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eri\Desktop\Temp\"/>
    </mc:Choice>
  </mc:AlternateContent>
  <bookViews>
    <workbookView xWindow="0" yWindow="0" windowWidth="28800" windowHeight="14235"/>
  </bookViews>
  <sheets>
    <sheet name="Blad1" sheetId="1" r:id="rId1"/>
  </sheets>
  <definedNames>
    <definedName name="_xlnm.Print_Area" localSheetId="0">Blad1!$A$1:$O$370</definedName>
  </definedNames>
  <calcPr calcId="152511"/>
</workbook>
</file>

<file path=xl/calcChain.xml><?xml version="1.0" encoding="utf-8"?>
<calcChain xmlns="http://schemas.openxmlformats.org/spreadsheetml/2006/main">
  <c r="E63" i="1" l="1"/>
  <c r="G63" i="1" s="1"/>
  <c r="E64" i="1"/>
  <c r="E65" i="1"/>
  <c r="G65" i="1" s="1"/>
  <c r="G64" i="1"/>
  <c r="E33" i="1"/>
  <c r="G33" i="1" s="1"/>
  <c r="E34" i="1"/>
  <c r="E35" i="1"/>
  <c r="G35" i="1" s="1"/>
  <c r="E8" i="1"/>
  <c r="G8" i="1" s="1"/>
  <c r="E9" i="1"/>
  <c r="G9" i="1" s="1"/>
  <c r="E10" i="1"/>
  <c r="G10" i="1" s="1"/>
  <c r="E314" i="1"/>
  <c r="G314" i="1" s="1"/>
  <c r="E315" i="1"/>
  <c r="E316" i="1"/>
  <c r="G316" i="1" s="1"/>
  <c r="E24" i="1"/>
  <c r="G24" i="1" s="1"/>
  <c r="E25" i="1"/>
  <c r="E26" i="1"/>
  <c r="G26" i="1" s="1"/>
  <c r="E209" i="1"/>
  <c r="G209" i="1" s="1"/>
  <c r="E210" i="1"/>
  <c r="E211" i="1"/>
  <c r="G211" i="1" s="1"/>
  <c r="E139" i="1"/>
  <c r="G139" i="1" s="1"/>
  <c r="E140" i="1"/>
  <c r="E141" i="1"/>
  <c r="G141" i="1" s="1"/>
  <c r="E132" i="1"/>
  <c r="G132" i="1" s="1"/>
  <c r="E130" i="1"/>
  <c r="G130" i="1" s="1"/>
  <c r="E104" i="1"/>
  <c r="G104" i="1" s="1"/>
  <c r="E102" i="1"/>
  <c r="G102" i="1" s="1"/>
  <c r="E95" i="1"/>
  <c r="G95" i="1" s="1"/>
  <c r="E93" i="1"/>
  <c r="G93" i="1" s="1"/>
  <c r="E326" i="1" l="1"/>
  <c r="G326" i="1" s="1"/>
  <c r="E325" i="1"/>
  <c r="G325" i="1" s="1"/>
  <c r="E324" i="1"/>
  <c r="G324" i="1" s="1"/>
  <c r="E323" i="1"/>
  <c r="G323" i="1" s="1"/>
  <c r="E322" i="1"/>
  <c r="G322" i="1" s="1"/>
  <c r="E321" i="1"/>
  <c r="G321" i="1" s="1"/>
  <c r="E196" i="1" l="1"/>
  <c r="E318" i="1" l="1"/>
  <c r="G318" i="1" s="1"/>
  <c r="E319" i="1"/>
  <c r="G319" i="1" s="1"/>
  <c r="E275" i="1"/>
  <c r="G275" i="1" s="1"/>
  <c r="E276" i="1"/>
  <c r="G276" i="1" s="1"/>
  <c r="E277" i="1"/>
  <c r="G277" i="1" s="1"/>
  <c r="E278" i="1"/>
  <c r="G278" i="1" s="1"/>
  <c r="E279" i="1"/>
  <c r="G279" i="1" s="1"/>
  <c r="E280" i="1"/>
  <c r="G280" i="1" s="1"/>
  <c r="E281" i="1"/>
  <c r="G281" i="1" s="1"/>
  <c r="E282" i="1"/>
  <c r="G282" i="1" s="1"/>
  <c r="E283" i="1"/>
  <c r="G283" i="1" s="1"/>
  <c r="E284" i="1"/>
  <c r="G284" i="1" s="1"/>
  <c r="E285" i="1"/>
  <c r="G285" i="1" s="1"/>
  <c r="E286" i="1"/>
  <c r="G286" i="1" s="1"/>
  <c r="E287" i="1"/>
  <c r="G287" i="1" s="1"/>
  <c r="E288" i="1"/>
  <c r="G288" i="1" s="1"/>
  <c r="E289" i="1"/>
  <c r="G289" i="1" s="1"/>
  <c r="E290" i="1"/>
  <c r="G290" i="1" s="1"/>
  <c r="E291" i="1"/>
  <c r="G291" i="1" s="1"/>
  <c r="E292" i="1"/>
  <c r="G292" i="1" s="1"/>
  <c r="E293" i="1"/>
  <c r="G293" i="1" s="1"/>
  <c r="E294" i="1"/>
  <c r="G294" i="1" s="1"/>
  <c r="E295" i="1"/>
  <c r="G295" i="1" s="1"/>
  <c r="E296" i="1"/>
  <c r="G296" i="1" s="1"/>
  <c r="E297" i="1"/>
  <c r="G297" i="1" s="1"/>
  <c r="E298" i="1"/>
  <c r="G298" i="1" s="1"/>
  <c r="E299" i="1"/>
  <c r="G299" i="1" s="1"/>
  <c r="E300" i="1"/>
  <c r="G300" i="1" s="1"/>
  <c r="E301" i="1"/>
  <c r="G301" i="1" s="1"/>
  <c r="E302" i="1"/>
  <c r="G302" i="1" s="1"/>
  <c r="E303" i="1"/>
  <c r="G303" i="1" s="1"/>
  <c r="E304" i="1"/>
  <c r="G304" i="1" s="1"/>
  <c r="E305" i="1"/>
  <c r="G305" i="1" s="1"/>
  <c r="E306" i="1"/>
  <c r="G306" i="1" s="1"/>
  <c r="E307" i="1"/>
  <c r="G307" i="1" s="1"/>
  <c r="E308" i="1"/>
  <c r="G308" i="1" s="1"/>
  <c r="E309" i="1"/>
  <c r="G309" i="1" s="1"/>
  <c r="E310" i="1"/>
  <c r="G310" i="1" s="1"/>
  <c r="E311" i="1"/>
  <c r="G311" i="1" s="1"/>
  <c r="E312" i="1"/>
  <c r="G312" i="1" s="1"/>
  <c r="E313" i="1"/>
  <c r="G313" i="1" s="1"/>
  <c r="G315" i="1"/>
  <c r="E317" i="1"/>
  <c r="G317" i="1" s="1"/>
  <c r="E213" i="1"/>
  <c r="G213" i="1" s="1"/>
  <c r="E214" i="1"/>
  <c r="G214" i="1" s="1"/>
  <c r="E215" i="1"/>
  <c r="G215" i="1" s="1"/>
  <c r="E216" i="1"/>
  <c r="G216" i="1" s="1"/>
  <c r="E217" i="1"/>
  <c r="G217" i="1" s="1"/>
  <c r="E218" i="1"/>
  <c r="G218" i="1" s="1"/>
  <c r="E219" i="1"/>
  <c r="G219" i="1" s="1"/>
  <c r="E220" i="1"/>
  <c r="G220" i="1" s="1"/>
  <c r="E221" i="1"/>
  <c r="G221" i="1" s="1"/>
  <c r="E222" i="1"/>
  <c r="G222" i="1" s="1"/>
  <c r="E223" i="1"/>
  <c r="G223" i="1" s="1"/>
  <c r="E224" i="1"/>
  <c r="G224" i="1" s="1"/>
  <c r="E225" i="1"/>
  <c r="G225" i="1" s="1"/>
  <c r="E226" i="1"/>
  <c r="G226" i="1" s="1"/>
  <c r="E227" i="1"/>
  <c r="G227" i="1" s="1"/>
  <c r="E228" i="1"/>
  <c r="G228" i="1" s="1"/>
  <c r="E229" i="1"/>
  <c r="G229" i="1" s="1"/>
  <c r="E230" i="1"/>
  <c r="G230" i="1" s="1"/>
  <c r="E231" i="1"/>
  <c r="G231" i="1" s="1"/>
  <c r="E232" i="1"/>
  <c r="G232" i="1" s="1"/>
  <c r="E233" i="1"/>
  <c r="G233" i="1" s="1"/>
  <c r="E234" i="1"/>
  <c r="G234" i="1" s="1"/>
  <c r="E235" i="1"/>
  <c r="G235" i="1" s="1"/>
  <c r="E236" i="1"/>
  <c r="G236" i="1" s="1"/>
  <c r="E237" i="1"/>
  <c r="G237" i="1" s="1"/>
  <c r="E238" i="1"/>
  <c r="G238" i="1" s="1"/>
  <c r="E239" i="1"/>
  <c r="G239" i="1" s="1"/>
  <c r="E240" i="1"/>
  <c r="G240" i="1" s="1"/>
  <c r="E241" i="1"/>
  <c r="G241" i="1" s="1"/>
  <c r="E242" i="1"/>
  <c r="G242" i="1" s="1"/>
  <c r="E243" i="1"/>
  <c r="G243" i="1" s="1"/>
  <c r="E244" i="1"/>
  <c r="G244" i="1" s="1"/>
  <c r="E245" i="1"/>
  <c r="G245" i="1" s="1"/>
  <c r="E246" i="1"/>
  <c r="G246" i="1" s="1"/>
  <c r="E247" i="1"/>
  <c r="G247" i="1" s="1"/>
  <c r="E248" i="1"/>
  <c r="G248" i="1" s="1"/>
  <c r="E249" i="1"/>
  <c r="G249" i="1" s="1"/>
  <c r="E250" i="1"/>
  <c r="G250" i="1" s="1"/>
  <c r="E251" i="1"/>
  <c r="G251" i="1" s="1"/>
  <c r="E252" i="1"/>
  <c r="G252" i="1" s="1"/>
  <c r="E253" i="1"/>
  <c r="G253" i="1" s="1"/>
  <c r="E254" i="1"/>
  <c r="G254" i="1" s="1"/>
  <c r="E255" i="1"/>
  <c r="G255" i="1" s="1"/>
  <c r="E256" i="1"/>
  <c r="G256" i="1" s="1"/>
  <c r="E257" i="1"/>
  <c r="G257" i="1" s="1"/>
  <c r="E258" i="1"/>
  <c r="G258" i="1" s="1"/>
  <c r="E259" i="1"/>
  <c r="G259" i="1" s="1"/>
  <c r="E260" i="1"/>
  <c r="G260" i="1" s="1"/>
  <c r="E261" i="1"/>
  <c r="G261" i="1" s="1"/>
  <c r="E262" i="1"/>
  <c r="G262" i="1" s="1"/>
  <c r="E263" i="1"/>
  <c r="G263" i="1" s="1"/>
  <c r="E264" i="1"/>
  <c r="G264" i="1" s="1"/>
  <c r="E265" i="1"/>
  <c r="G265" i="1" s="1"/>
  <c r="E266" i="1"/>
  <c r="G266" i="1" s="1"/>
  <c r="E267" i="1"/>
  <c r="G267" i="1" s="1"/>
  <c r="E268" i="1"/>
  <c r="G268" i="1" s="1"/>
  <c r="E269" i="1"/>
  <c r="G269" i="1" s="1"/>
  <c r="E270" i="1"/>
  <c r="G270" i="1" s="1"/>
  <c r="E271" i="1"/>
  <c r="G271" i="1" s="1"/>
  <c r="E272" i="1"/>
  <c r="G272" i="1" s="1"/>
  <c r="E273" i="1"/>
  <c r="G273" i="1" s="1"/>
  <c r="E274" i="1"/>
  <c r="G274" i="1" s="1"/>
  <c r="E100" i="1"/>
  <c r="G100" i="1" s="1"/>
  <c r="E101" i="1"/>
  <c r="G101" i="1" s="1"/>
  <c r="E103" i="1"/>
  <c r="G103" i="1" s="1"/>
  <c r="E105" i="1"/>
  <c r="G105" i="1" s="1"/>
  <c r="E106" i="1"/>
  <c r="G106" i="1" s="1"/>
  <c r="E107" i="1"/>
  <c r="G107" i="1" s="1"/>
  <c r="E108" i="1"/>
  <c r="G108" i="1" s="1"/>
  <c r="E109" i="1"/>
  <c r="G109" i="1" s="1"/>
  <c r="E110" i="1"/>
  <c r="G110" i="1" s="1"/>
  <c r="E111" i="1"/>
  <c r="G111" i="1" s="1"/>
  <c r="E112" i="1"/>
  <c r="G112" i="1" s="1"/>
  <c r="E113" i="1"/>
  <c r="G113" i="1" s="1"/>
  <c r="E114" i="1"/>
  <c r="G114" i="1" s="1"/>
  <c r="E115" i="1"/>
  <c r="G115" i="1" s="1"/>
  <c r="E116" i="1"/>
  <c r="G116" i="1" s="1"/>
  <c r="E117" i="1"/>
  <c r="G117" i="1" s="1"/>
  <c r="E118" i="1"/>
  <c r="G118" i="1" s="1"/>
  <c r="E119" i="1"/>
  <c r="G119" i="1" s="1"/>
  <c r="E120" i="1"/>
  <c r="G120" i="1" s="1"/>
  <c r="E121" i="1"/>
  <c r="G121" i="1" s="1"/>
  <c r="E122" i="1"/>
  <c r="G122" i="1" s="1"/>
  <c r="E123" i="1"/>
  <c r="G123" i="1" s="1"/>
  <c r="E124" i="1"/>
  <c r="G124" i="1" s="1"/>
  <c r="E125" i="1"/>
  <c r="G125" i="1" s="1"/>
  <c r="E126" i="1"/>
  <c r="G126" i="1" s="1"/>
  <c r="E127" i="1"/>
  <c r="G127" i="1" s="1"/>
  <c r="E128" i="1"/>
  <c r="G128" i="1" s="1"/>
  <c r="E129" i="1"/>
  <c r="G129" i="1" s="1"/>
  <c r="E131" i="1"/>
  <c r="G131" i="1" s="1"/>
  <c r="E133" i="1"/>
  <c r="G133" i="1" s="1"/>
  <c r="E134" i="1"/>
  <c r="G134" i="1" s="1"/>
  <c r="E135" i="1"/>
  <c r="G135" i="1" s="1"/>
  <c r="E136" i="1"/>
  <c r="G136" i="1" s="1"/>
  <c r="E137" i="1"/>
  <c r="G137" i="1" s="1"/>
  <c r="E138" i="1"/>
  <c r="G138" i="1" s="1"/>
  <c r="G140" i="1"/>
  <c r="E142" i="1"/>
  <c r="G142" i="1" s="1"/>
  <c r="E143" i="1"/>
  <c r="G143" i="1" s="1"/>
  <c r="E144" i="1"/>
  <c r="G144" i="1" s="1"/>
  <c r="E145" i="1"/>
  <c r="G145" i="1" s="1"/>
  <c r="E146" i="1"/>
  <c r="G146" i="1" s="1"/>
  <c r="E147" i="1"/>
  <c r="G147" i="1" s="1"/>
  <c r="E148" i="1"/>
  <c r="G148" i="1" s="1"/>
  <c r="E149" i="1"/>
  <c r="G149" i="1" s="1"/>
  <c r="E150" i="1"/>
  <c r="G150" i="1" s="1"/>
  <c r="E151" i="1"/>
  <c r="G151" i="1" s="1"/>
  <c r="E152" i="1"/>
  <c r="G152" i="1" s="1"/>
  <c r="E153" i="1"/>
  <c r="G153" i="1" s="1"/>
  <c r="E154" i="1"/>
  <c r="G154" i="1" s="1"/>
  <c r="E155" i="1"/>
  <c r="G155" i="1" s="1"/>
  <c r="E156" i="1"/>
  <c r="G156" i="1" s="1"/>
  <c r="E157" i="1"/>
  <c r="G157" i="1" s="1"/>
  <c r="E158" i="1"/>
  <c r="G158" i="1" s="1"/>
  <c r="E159" i="1"/>
  <c r="G159" i="1" s="1"/>
  <c r="E160" i="1"/>
  <c r="G160" i="1" s="1"/>
  <c r="E161" i="1"/>
  <c r="G161" i="1" s="1"/>
  <c r="E162" i="1"/>
  <c r="G162" i="1" s="1"/>
  <c r="E163" i="1"/>
  <c r="G163" i="1" s="1"/>
  <c r="E164" i="1"/>
  <c r="G164" i="1" s="1"/>
  <c r="E165" i="1"/>
  <c r="G165" i="1" s="1"/>
  <c r="E166" i="1"/>
  <c r="G166" i="1" s="1"/>
  <c r="E167" i="1"/>
  <c r="G167" i="1" s="1"/>
  <c r="E168" i="1"/>
  <c r="G168" i="1" s="1"/>
  <c r="E169" i="1"/>
  <c r="G169" i="1" s="1"/>
  <c r="E170" i="1"/>
  <c r="G170" i="1" s="1"/>
  <c r="E171" i="1"/>
  <c r="G171" i="1" s="1"/>
  <c r="E172" i="1"/>
  <c r="G172" i="1" s="1"/>
  <c r="E173" i="1"/>
  <c r="G173" i="1" s="1"/>
  <c r="E174" i="1"/>
  <c r="G174" i="1" s="1"/>
  <c r="E175" i="1"/>
  <c r="G175" i="1" s="1"/>
  <c r="E176" i="1"/>
  <c r="G176" i="1" s="1"/>
  <c r="E177" i="1"/>
  <c r="G177" i="1" s="1"/>
  <c r="E178" i="1"/>
  <c r="G178" i="1" s="1"/>
  <c r="E179" i="1"/>
  <c r="G179" i="1" s="1"/>
  <c r="E180" i="1"/>
  <c r="G180" i="1" s="1"/>
  <c r="E181" i="1"/>
  <c r="G181" i="1" s="1"/>
  <c r="E182" i="1"/>
  <c r="G182" i="1" s="1"/>
  <c r="E183" i="1"/>
  <c r="G183" i="1" s="1"/>
  <c r="E184" i="1"/>
  <c r="G184" i="1" s="1"/>
  <c r="E185" i="1"/>
  <c r="G185" i="1" s="1"/>
  <c r="E186" i="1"/>
  <c r="G186" i="1" s="1"/>
  <c r="E187" i="1"/>
  <c r="G187" i="1" s="1"/>
  <c r="E188" i="1"/>
  <c r="G188" i="1" s="1"/>
  <c r="E189" i="1"/>
  <c r="G189" i="1" s="1"/>
  <c r="E190" i="1"/>
  <c r="G190" i="1" s="1"/>
  <c r="E191" i="1"/>
  <c r="G191" i="1" s="1"/>
  <c r="E192" i="1"/>
  <c r="G192" i="1" s="1"/>
  <c r="E193" i="1"/>
  <c r="G193" i="1" s="1"/>
  <c r="E194" i="1"/>
  <c r="G194" i="1" s="1"/>
  <c r="E195" i="1"/>
  <c r="G195" i="1" s="1"/>
  <c r="G196" i="1"/>
  <c r="E197" i="1"/>
  <c r="G197" i="1" s="1"/>
  <c r="E198" i="1"/>
  <c r="G198" i="1" s="1"/>
  <c r="E199" i="1"/>
  <c r="G199" i="1" s="1"/>
  <c r="E200" i="1"/>
  <c r="G200" i="1" s="1"/>
  <c r="E201" i="1"/>
  <c r="G201" i="1" s="1"/>
  <c r="E202" i="1"/>
  <c r="G202" i="1" s="1"/>
  <c r="E203" i="1"/>
  <c r="G203" i="1" s="1"/>
  <c r="E204" i="1"/>
  <c r="G204" i="1" s="1"/>
  <c r="E205" i="1"/>
  <c r="G205" i="1" s="1"/>
  <c r="E206" i="1"/>
  <c r="G206" i="1" s="1"/>
  <c r="E207" i="1"/>
  <c r="G207" i="1" s="1"/>
  <c r="E208" i="1"/>
  <c r="G208" i="1" s="1"/>
  <c r="G210" i="1"/>
  <c r="E212" i="1"/>
  <c r="G212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G92" i="1" s="1"/>
  <c r="E94" i="1"/>
  <c r="G94" i="1" s="1"/>
  <c r="E96" i="1"/>
  <c r="G96" i="1" s="1"/>
  <c r="E97" i="1"/>
  <c r="G97" i="1" s="1"/>
  <c r="E98" i="1"/>
  <c r="G98" i="1" s="1"/>
  <c r="E99" i="1"/>
  <c r="G99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6" i="1"/>
  <c r="G66" i="1" s="1"/>
  <c r="E67" i="1"/>
  <c r="G67" i="1" s="1"/>
  <c r="E68" i="1"/>
  <c r="G68" i="1" s="1"/>
  <c r="E69" i="1"/>
  <c r="G69" i="1" s="1"/>
  <c r="E70" i="1"/>
  <c r="G70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31" i="1" l="1"/>
  <c r="G31" i="1" s="1"/>
  <c r="E28" i="1"/>
  <c r="G28" i="1" s="1"/>
  <c r="G25" i="1"/>
  <c r="E27" i="1"/>
  <c r="G27" i="1" s="1"/>
  <c r="E37" i="1"/>
  <c r="G37" i="1" s="1"/>
  <c r="E39" i="1"/>
  <c r="G39" i="1" s="1"/>
  <c r="E40" i="1"/>
  <c r="G40" i="1" s="1"/>
  <c r="E38" i="1"/>
  <c r="G38" i="1" s="1"/>
  <c r="E21" i="1"/>
  <c r="G21" i="1" s="1"/>
  <c r="E29" i="1" l="1"/>
  <c r="G29" i="1" s="1"/>
  <c r="E22" i="1" l="1"/>
  <c r="G22" i="1" s="1"/>
  <c r="E23" i="1"/>
  <c r="G23" i="1" s="1"/>
  <c r="E30" i="1"/>
  <c r="G30" i="1" s="1"/>
  <c r="E32" i="1"/>
  <c r="G32" i="1" s="1"/>
  <c r="G34" i="1"/>
  <c r="E36" i="1"/>
  <c r="G36" i="1" s="1"/>
  <c r="E41" i="1"/>
  <c r="G41" i="1" s="1"/>
  <c r="E15" i="1"/>
  <c r="G15" i="1" s="1"/>
  <c r="E12" i="1"/>
  <c r="E13" i="1"/>
  <c r="E14" i="1"/>
  <c r="E16" i="1"/>
  <c r="E17" i="1"/>
  <c r="E18" i="1"/>
  <c r="E19" i="1"/>
  <c r="E20" i="1"/>
  <c r="E11" i="1"/>
  <c r="G11" i="1" s="1"/>
  <c r="G20" i="1" l="1"/>
  <c r="G13" i="1" l="1"/>
  <c r="G18" i="1"/>
  <c r="G19" i="1"/>
  <c r="G12" i="1"/>
  <c r="G14" i="1"/>
  <c r="G16" i="1"/>
  <c r="G17" i="1"/>
  <c r="E7" i="1"/>
  <c r="G7" i="1" s="1"/>
</calcChain>
</file>

<file path=xl/sharedStrings.xml><?xml version="1.0" encoding="utf-8"?>
<sst xmlns="http://schemas.openxmlformats.org/spreadsheetml/2006/main" count="842" uniqueCount="144">
  <si>
    <t>Kakel och klinker</t>
  </si>
  <si>
    <t>Placering</t>
  </si>
  <si>
    <t>Material</t>
  </si>
  <si>
    <t>Kulör</t>
  </si>
  <si>
    <t>Mängd Netto</t>
  </si>
  <si>
    <t>Yta med Spill</t>
  </si>
  <si>
    <t xml:space="preserve">Antal </t>
  </si>
  <si>
    <t>Total mängd med spill</t>
  </si>
  <si>
    <t>Enhet</t>
  </si>
  <si>
    <t>m²</t>
  </si>
  <si>
    <t xml:space="preserve">lgh 1 </t>
  </si>
  <si>
    <t>Vägg</t>
  </si>
  <si>
    <t>Fond</t>
  </si>
  <si>
    <t>Stänkskydd</t>
  </si>
  <si>
    <t>Hall</t>
  </si>
  <si>
    <t>Höganäs Arkitekt Ljusgrå matt 50x50</t>
  </si>
  <si>
    <t>lgh 2</t>
  </si>
  <si>
    <t>lgh 3</t>
  </si>
  <si>
    <t xml:space="preserve">lgh 4 </t>
  </si>
  <si>
    <t xml:space="preserve">lgh 5 </t>
  </si>
  <si>
    <t>Golv  Bh</t>
  </si>
  <si>
    <t>lgh 6</t>
  </si>
  <si>
    <t>Golv   Eh</t>
  </si>
  <si>
    <t>lgh 7</t>
  </si>
  <si>
    <t>lgh 8</t>
  </si>
  <si>
    <t>Golv   Ev</t>
  </si>
  <si>
    <t>lgh 9</t>
  </si>
  <si>
    <t>lgh 10</t>
  </si>
  <si>
    <t>lgh 11</t>
  </si>
  <si>
    <t>lgh 12</t>
  </si>
  <si>
    <t>Höganäs Arkitekt vit matt 50x50</t>
  </si>
  <si>
    <t>Golv   Bh</t>
  </si>
  <si>
    <t>Golv  Eh</t>
  </si>
  <si>
    <t>lgh 14</t>
  </si>
  <si>
    <t>lgh 15</t>
  </si>
  <si>
    <t>lgh 16</t>
  </si>
  <si>
    <t>lgh 17</t>
  </si>
  <si>
    <t>Golv   Ih</t>
  </si>
  <si>
    <t>Golv  Iv</t>
  </si>
  <si>
    <t>lgh 18</t>
  </si>
  <si>
    <t>lgh 19</t>
  </si>
  <si>
    <t>lgh 20</t>
  </si>
  <si>
    <t>lgh 21</t>
  </si>
  <si>
    <t>lgh 22</t>
  </si>
  <si>
    <t>lgh 23</t>
  </si>
  <si>
    <t>Golv   Iv</t>
  </si>
  <si>
    <t>Golv   Gv</t>
  </si>
  <si>
    <t>lgh 25</t>
  </si>
  <si>
    <t>lgh 26</t>
  </si>
  <si>
    <t>lgh 24</t>
  </si>
  <si>
    <t>Golv   Gh</t>
  </si>
  <si>
    <t>lgh 27</t>
  </si>
  <si>
    <t>lgh 28</t>
  </si>
  <si>
    <t>lgh 29</t>
  </si>
  <si>
    <t>lgh 30</t>
  </si>
  <si>
    <t>Golv   Bv</t>
  </si>
  <si>
    <t>Golv   Cv</t>
  </si>
  <si>
    <t>Golv   Dv</t>
  </si>
  <si>
    <t>lgh 31</t>
  </si>
  <si>
    <t>lgh 32</t>
  </si>
  <si>
    <t>lgh 33</t>
  </si>
  <si>
    <t>lgh 34</t>
  </si>
  <si>
    <t>lgh 35</t>
  </si>
  <si>
    <t>lgh 36</t>
  </si>
  <si>
    <t>lgh 37</t>
  </si>
  <si>
    <t>lgh 38</t>
  </si>
  <si>
    <t>lgh 39</t>
  </si>
  <si>
    <t>lgh 40</t>
  </si>
  <si>
    <t>lgh 41</t>
  </si>
  <si>
    <t>3283 Trädgården</t>
  </si>
  <si>
    <t>Höganäs Tellus Oberon, matt 146x146</t>
  </si>
  <si>
    <t>Höganäs Tellus Calypso, matt 146x146</t>
  </si>
  <si>
    <t>Höganäs Arkitekt Vit blank 50x50</t>
  </si>
  <si>
    <t>Golv Tvättstuga</t>
  </si>
  <si>
    <t>Höganäs Arkitekt Ljusgrå blank 50x50</t>
  </si>
  <si>
    <t>Vägg Bh</t>
  </si>
  <si>
    <t>Höganäs Arkitekt Grafitgrå matt 50x50</t>
  </si>
  <si>
    <t>Vägg Eh</t>
  </si>
  <si>
    <t>Vägg Ev</t>
  </si>
  <si>
    <t>Höganäs Arkitekt Grafitgrå blank 50x50</t>
  </si>
  <si>
    <t>Höganäs Tellus Aegir, matt 146x146</t>
  </si>
  <si>
    <t>Vägg Ih</t>
  </si>
  <si>
    <t>Vägg Iv</t>
  </si>
  <si>
    <t>Vägg Gv</t>
  </si>
  <si>
    <t>Vägg Gh</t>
  </si>
  <si>
    <t>Fond Gv</t>
  </si>
  <si>
    <t>Fond Gh</t>
  </si>
  <si>
    <t>Fond Iv</t>
  </si>
  <si>
    <t>Fond Eh</t>
  </si>
  <si>
    <t>Fond Bh</t>
  </si>
  <si>
    <t>Vägg Bv</t>
  </si>
  <si>
    <t>Vägg Cv</t>
  </si>
  <si>
    <t>Vägg Dv</t>
  </si>
  <si>
    <t>Fond Dv</t>
  </si>
  <si>
    <t>Fond Bv</t>
  </si>
  <si>
    <t>Fond Cv</t>
  </si>
  <si>
    <t>Sammanställning</t>
  </si>
  <si>
    <t>Mängd</t>
  </si>
  <si>
    <t>Höganäs Tellus K82683 Prospero matt 146x146</t>
  </si>
  <si>
    <t>Trapphus hus 1 BV inkl.sockel</t>
  </si>
  <si>
    <t>Trapphus hus 2 BV inkl.sockel</t>
  </si>
  <si>
    <t>Trapphus hus 3 BV inkl.sockel</t>
  </si>
  <si>
    <t>Gemensamhetslokal stänkskydd</t>
  </si>
  <si>
    <t>Höganäs Harmony vit matt 97x97</t>
  </si>
  <si>
    <t>Gemensamhetslokal badrum klinker</t>
  </si>
  <si>
    <t>Gemensamhetslokal badrum kakel</t>
  </si>
  <si>
    <t>Höganäs Arquitectos vit matt 197x197</t>
  </si>
  <si>
    <t>Trapphus</t>
  </si>
  <si>
    <t>Gemensamhetslokal kakel bad</t>
  </si>
  <si>
    <t>Gemensamhetslokal stänkskydd kök</t>
  </si>
  <si>
    <t>Tvättstugor och golv i bad gemensamhetslokal</t>
  </si>
  <si>
    <t>Baljor golv bad</t>
  </si>
  <si>
    <t>Kakel bad, stänkskydd</t>
  </si>
  <si>
    <t>HUS 2</t>
  </si>
  <si>
    <t>HUS 1</t>
  </si>
  <si>
    <t>HUS 3</t>
  </si>
  <si>
    <t>Golv   F1v</t>
  </si>
  <si>
    <t>Golv   F2v</t>
  </si>
  <si>
    <t>Vägg  F2v</t>
  </si>
  <si>
    <t>Vägg  F1v</t>
  </si>
  <si>
    <t xml:space="preserve">Golv  Gv </t>
  </si>
  <si>
    <t>Golv  Hh</t>
  </si>
  <si>
    <t>Vägg Hh</t>
  </si>
  <si>
    <t>Golv  Hv</t>
  </si>
  <si>
    <t>Golv  Gh</t>
  </si>
  <si>
    <t>Vägg Hv</t>
  </si>
  <si>
    <t>Golv Wc1</t>
  </si>
  <si>
    <t>Golv   Ah</t>
  </si>
  <si>
    <t>Vägg Wc1</t>
  </si>
  <si>
    <t>Vägg Ah</t>
  </si>
  <si>
    <t>Golv  Av</t>
  </si>
  <si>
    <t>Golv  Wc1s</t>
  </si>
  <si>
    <t>Vägg Wc1s</t>
  </si>
  <si>
    <t>Vägg Av</t>
  </si>
  <si>
    <t>Vägg  Ev</t>
  </si>
  <si>
    <t>Golv   F1h</t>
  </si>
  <si>
    <t>Golv   F2h</t>
  </si>
  <si>
    <t>Vägg  F1h</t>
  </si>
  <si>
    <t>Vägg  F2h</t>
  </si>
  <si>
    <t>Golv  Jh</t>
  </si>
  <si>
    <t>Golv  Kh</t>
  </si>
  <si>
    <t>Vägg Kh</t>
  </si>
  <si>
    <t>Vägg Jh</t>
  </si>
  <si>
    <t>Reviderad 2015-07-01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</si>
</sst>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Font="1" applyBorder="1"/>
    <xf numFmtId="0" fontId="0" fillId="0" borderId="0" xfId="0" applyFill="1" applyBorder="1" applyAlignment="1">
      <alignment horizontal="center"/>
    </xf>
    <xf numFmtId="9" fontId="0" fillId="0" borderId="0" xfId="1" applyFont="1"/>
    <xf numFmtId="0" fontId="1" fillId="0" borderId="0" xfId="0" applyFont="1" applyAlignment="1">
      <alignment wrapText="1"/>
    </xf>
    <xf numFmtId="9" fontId="0" fillId="0" borderId="0" xfId="0" applyNumberFormat="1"/>
    <xf numFmtId="14" fontId="5" fillId="0" borderId="0" xfId="0" applyNumberFormat="1" applyFont="1"/>
    <xf numFmtId="0" fontId="1" fillId="0" borderId="0" xfId="0" applyFont="1" applyFill="1" applyBorder="1"/>
    <xf numFmtId="0" fontId="1" fillId="0" borderId="10" xfId="0" applyFont="1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2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11" xfId="0" applyFont="1" applyFill="1" applyBorder="1"/>
    <xf numFmtId="0" fontId="1" fillId="0" borderId="11" xfId="0" applyFont="1" applyFill="1" applyBorder="1" applyAlignment="1">
      <alignment wrapText="1"/>
    </xf>
    <xf numFmtId="0" fontId="1" fillId="0" borderId="12" xfId="0" applyFont="1" applyFill="1" applyBorder="1"/>
    <xf numFmtId="0" fontId="0" fillId="0" borderId="1" xfId="0" applyFont="1" applyFill="1" applyBorder="1"/>
    <xf numFmtId="9" fontId="0" fillId="0" borderId="0" xfId="1" applyFont="1" applyFill="1"/>
    <xf numFmtId="0" fontId="0" fillId="0" borderId="0" xfId="0" applyFill="1"/>
    <xf numFmtId="9" fontId="0" fillId="0" borderId="0" xfId="0" applyNumberFormat="1" applyFill="1"/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/>
    <xf numFmtId="9" fontId="4" fillId="0" borderId="0" xfId="1" applyFont="1" applyFill="1"/>
    <xf numFmtId="164" fontId="0" fillId="0" borderId="1" xfId="0" applyNumberFormat="1" applyFill="1" applyBorder="1"/>
    <xf numFmtId="164" fontId="4" fillId="0" borderId="1" xfId="0" applyNumberFormat="1" applyFont="1" applyFill="1" applyBorder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5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164" fontId="4" fillId="0" borderId="8" xfId="0" applyNumberFormat="1" applyFont="1" applyFill="1" applyBorder="1"/>
    <xf numFmtId="0" fontId="4" fillId="0" borderId="9" xfId="0" applyFont="1" applyFill="1" applyBorder="1"/>
    <xf numFmtId="0" fontId="0" fillId="0" borderId="0" xfId="0" applyFont="1"/>
    <xf numFmtId="0" fontId="0" fillId="0" borderId="3" xfId="0" applyFont="1" applyFill="1" applyBorder="1"/>
    <xf numFmtId="0" fontId="6" fillId="0" borderId="0" xfId="0" applyFont="1" applyAlignment="1">
      <alignment horizontal="center" vertical="center"/>
    </xf>
    <xf numFmtId="0" fontId="0" fillId="0" borderId="5" xfId="0" applyFont="1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vertical="center" wrapText="1"/>
    </xf>
    <xf numFmtId="164" fontId="0" fillId="0" borderId="8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4" fillId="0" borderId="0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9" fontId="4" fillId="0" borderId="0" xfId="1" applyFont="1" applyFill="1" applyBorder="1"/>
    <xf numFmtId="0" fontId="1" fillId="0" borderId="0" xfId="0" applyFont="1" applyBorder="1"/>
    <xf numFmtId="0" fontId="0" fillId="0" borderId="0" xfId="0" applyFill="1" applyBorder="1"/>
    <xf numFmtId="164" fontId="1" fillId="0" borderId="0" xfId="0" applyNumberFormat="1" applyFont="1"/>
    <xf numFmtId="0" fontId="0" fillId="0" borderId="0" xfId="0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4" xfId="0" applyBorder="1"/>
    <xf numFmtId="164" fontId="0" fillId="0" borderId="1" xfId="0" applyNumberFormat="1" applyBorder="1"/>
    <xf numFmtId="0" fontId="0" fillId="0" borderId="6" xfId="0" applyBorder="1"/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9" xfId="0" applyBorder="1"/>
    <xf numFmtId="0" fontId="0" fillId="0" borderId="0" xfId="0" applyFont="1" applyFill="1" applyBorder="1"/>
    <xf numFmtId="0" fontId="0" fillId="0" borderId="2" xfId="0" applyFont="1" applyFill="1" applyBorder="1"/>
    <xf numFmtId="0" fontId="1" fillId="0" borderId="7" xfId="0" applyFont="1" applyFill="1" applyBorder="1"/>
    <xf numFmtId="0" fontId="0" fillId="0" borderId="8" xfId="0" applyFont="1" applyFill="1" applyBorder="1"/>
    <xf numFmtId="0" fontId="0" fillId="0" borderId="5" xfId="0" applyBorder="1"/>
    <xf numFmtId="0" fontId="0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3" borderId="6" xfId="0" applyFont="1" applyFill="1" applyBorder="1"/>
    <xf numFmtId="164" fontId="4" fillId="4" borderId="1" xfId="0" applyNumberFormat="1" applyFont="1" applyFill="1" applyBorder="1"/>
    <xf numFmtId="0" fontId="0" fillId="0" borderId="5" xfId="0" applyFont="1" applyFill="1" applyBorder="1" applyAlignment="1">
      <alignment horizontal="left" vertical="center" wrapText="1"/>
    </xf>
    <xf numFmtId="0" fontId="6" fillId="3" borderId="5" xfId="0" applyFont="1" applyFill="1" applyBorder="1"/>
    <xf numFmtId="0" fontId="6" fillId="0" borderId="10" xfId="0" applyFont="1" applyFill="1" applyBorder="1"/>
    <xf numFmtId="0" fontId="0" fillId="4" borderId="5" xfId="0" applyFill="1" applyBorder="1"/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4" fillId="4" borderId="6" xfId="0" applyFont="1" applyFill="1" applyBorder="1"/>
    <xf numFmtId="164" fontId="0" fillId="5" borderId="1" xfId="0" applyNumberFormat="1" applyFill="1" applyBorder="1"/>
    <xf numFmtId="0" fontId="0" fillId="0" borderId="1" xfId="0" applyBorder="1"/>
    <xf numFmtId="0" fontId="0" fillId="5" borderId="1" xfId="0" applyFill="1" applyBorder="1"/>
    <xf numFmtId="164" fontId="0" fillId="6" borderId="1" xfId="0" applyNumberFormat="1" applyFill="1" applyBorder="1"/>
    <xf numFmtId="164" fontId="0" fillId="5" borderId="3" xfId="0" applyNumberFormat="1" applyFill="1" applyBorder="1"/>
    <xf numFmtId="0" fontId="0" fillId="6" borderId="8" xfId="0" applyFill="1" applyBorder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6"/>
  <sheetViews>
    <sheetView tabSelected="1" topLeftCell="A332" zoomScale="110" zoomScaleNormal="110" zoomScaleSheetLayoutView="100" workbookViewId="0">
      <selection activeCell="D340" sqref="D340:E354"/>
    </sheetView>
  </sheetViews>
  <sheetFormatPr defaultRowHeight="12.75" x14ac:dyDescent="0.2"/>
  <cols>
    <col min="1" max="1" width="34.5" customWidth="1"/>
    <col min="2" max="2" width="49.125" style="41" customWidth="1"/>
    <col min="3" max="3" width="16.5" customWidth="1"/>
    <col min="4" max="4" width="7.125" customWidth="1"/>
    <col min="5" max="5" width="9" customWidth="1"/>
    <col min="6" max="6" width="10.5" customWidth="1"/>
    <col min="7" max="7" width="8.75" customWidth="1"/>
    <col min="9" max="9" width="6.875" customWidth="1"/>
    <col min="10" max="10" width="8.125" customWidth="1"/>
    <col min="11" max="11" width="7" customWidth="1"/>
  </cols>
  <sheetData>
    <row r="1" spans="1:16" ht="19.5" x14ac:dyDescent="0.25">
      <c r="A1" s="2" t="s">
        <v>0</v>
      </c>
      <c r="B1" s="43" t="s">
        <v>69</v>
      </c>
      <c r="C1" s="9" t="s">
        <v>143</v>
      </c>
    </row>
    <row r="2" spans="1:16" s="1" customFormat="1" x14ac:dyDescent="0.2"/>
    <row r="3" spans="1:16" ht="33" customHeight="1" thickBot="1" x14ac:dyDescent="0.25"/>
    <row r="4" spans="1:16" s="1" customFormat="1" ht="51.75" thickBot="1" x14ac:dyDescent="0.25">
      <c r="A4" s="11" t="s">
        <v>1</v>
      </c>
      <c r="B4" s="21" t="s">
        <v>2</v>
      </c>
      <c r="C4" s="21" t="s">
        <v>3</v>
      </c>
      <c r="D4" s="21" t="s">
        <v>4</v>
      </c>
      <c r="E4" s="22" t="s">
        <v>5</v>
      </c>
      <c r="F4" s="21" t="s">
        <v>6</v>
      </c>
      <c r="G4" s="22" t="s">
        <v>7</v>
      </c>
      <c r="H4" s="23" t="s">
        <v>8</v>
      </c>
      <c r="J4" s="7"/>
      <c r="L4" s="7"/>
      <c r="M4" s="7"/>
    </row>
    <row r="5" spans="1:16" s="1" customFormat="1" ht="18.75" thickBot="1" x14ac:dyDescent="0.3">
      <c r="A5" s="87" t="s">
        <v>114</v>
      </c>
      <c r="B5" s="21"/>
      <c r="C5" s="21"/>
      <c r="D5" s="21"/>
      <c r="E5" s="22"/>
      <c r="F5" s="21"/>
      <c r="G5" s="22"/>
      <c r="H5" s="23"/>
      <c r="J5" s="7"/>
      <c r="L5" s="7"/>
      <c r="M5" s="7"/>
    </row>
    <row r="6" spans="1:16" x14ac:dyDescent="0.2">
      <c r="A6" s="14" t="s">
        <v>10</v>
      </c>
      <c r="B6" s="42"/>
      <c r="C6" s="16"/>
      <c r="D6" s="16"/>
      <c r="E6" s="17"/>
      <c r="F6" s="16"/>
      <c r="G6" s="15"/>
      <c r="H6" s="18"/>
      <c r="I6" s="5"/>
      <c r="J6" s="6"/>
      <c r="L6" s="8"/>
      <c r="M6" s="8"/>
      <c r="P6" s="26"/>
    </row>
    <row r="7" spans="1:16" s="26" customFormat="1" x14ac:dyDescent="0.2">
      <c r="A7" s="19" t="s">
        <v>139</v>
      </c>
      <c r="B7" s="24" t="s">
        <v>15</v>
      </c>
      <c r="C7" s="34"/>
      <c r="D7" s="12">
        <v>5.76</v>
      </c>
      <c r="E7" s="13">
        <f t="shared" ref="E7:E21" si="0">D7*J7+D7</f>
        <v>5.76</v>
      </c>
      <c r="F7" s="12">
        <v>1</v>
      </c>
      <c r="G7" s="32">
        <f t="shared" ref="G7:G11" si="1">E7*F7</f>
        <v>5.76</v>
      </c>
      <c r="H7" s="20" t="s">
        <v>9</v>
      </c>
      <c r="I7" s="5"/>
      <c r="J7" s="25"/>
      <c r="L7" s="27"/>
      <c r="M7" s="27"/>
      <c r="P7"/>
    </row>
    <row r="8" spans="1:16" s="26" customFormat="1" x14ac:dyDescent="0.2">
      <c r="A8" s="19" t="s">
        <v>140</v>
      </c>
      <c r="B8" s="24" t="s">
        <v>15</v>
      </c>
      <c r="C8" s="34"/>
      <c r="D8" s="12">
        <v>3.23</v>
      </c>
      <c r="E8" s="13">
        <f t="shared" si="0"/>
        <v>3.23</v>
      </c>
      <c r="F8" s="12">
        <v>1</v>
      </c>
      <c r="G8" s="32">
        <f t="shared" si="1"/>
        <v>3.23</v>
      </c>
      <c r="H8" s="20" t="s">
        <v>9</v>
      </c>
      <c r="I8" s="5"/>
      <c r="J8" s="25"/>
      <c r="L8" s="27"/>
      <c r="M8" s="27"/>
      <c r="P8"/>
    </row>
    <row r="9" spans="1:16" s="26" customFormat="1" x14ac:dyDescent="0.2">
      <c r="A9" s="19" t="s">
        <v>142</v>
      </c>
      <c r="B9" s="28" t="s">
        <v>72</v>
      </c>
      <c r="C9" s="35"/>
      <c r="D9" s="12">
        <v>13.35</v>
      </c>
      <c r="E9" s="13">
        <f t="shared" si="0"/>
        <v>13.35</v>
      </c>
      <c r="F9" s="12">
        <v>1</v>
      </c>
      <c r="G9" s="32">
        <f t="shared" si="1"/>
        <v>13.35</v>
      </c>
      <c r="H9" s="20" t="s">
        <v>9</v>
      </c>
      <c r="I9" s="5"/>
      <c r="J9" s="25"/>
      <c r="P9"/>
    </row>
    <row r="10" spans="1:16" s="26" customFormat="1" x14ac:dyDescent="0.2">
      <c r="A10" s="19" t="s">
        <v>141</v>
      </c>
      <c r="B10" s="28" t="s">
        <v>72</v>
      </c>
      <c r="C10" s="35"/>
      <c r="D10" s="12">
        <v>10.5</v>
      </c>
      <c r="E10" s="13">
        <f t="shared" si="0"/>
        <v>10.5</v>
      </c>
      <c r="F10" s="12">
        <v>1</v>
      </c>
      <c r="G10" s="32">
        <f t="shared" si="1"/>
        <v>10.5</v>
      </c>
      <c r="H10" s="20" t="s">
        <v>9</v>
      </c>
      <c r="I10" s="5"/>
      <c r="J10" s="25"/>
      <c r="P10"/>
    </row>
    <row r="11" spans="1:16" s="26" customFormat="1" x14ac:dyDescent="0.2">
      <c r="A11" s="44" t="s">
        <v>12</v>
      </c>
      <c r="B11" s="24"/>
      <c r="C11" s="34"/>
      <c r="D11" s="12"/>
      <c r="E11" s="13">
        <f t="shared" si="0"/>
        <v>0</v>
      </c>
      <c r="F11" s="12"/>
      <c r="G11" s="32">
        <f t="shared" si="1"/>
        <v>0</v>
      </c>
      <c r="H11" s="20" t="s">
        <v>9</v>
      </c>
      <c r="I11" s="5"/>
      <c r="J11" s="25"/>
      <c r="P11"/>
    </row>
    <row r="12" spans="1:16" x14ac:dyDescent="0.2">
      <c r="A12" s="19" t="s">
        <v>13</v>
      </c>
      <c r="B12" s="28" t="s">
        <v>72</v>
      </c>
      <c r="C12" s="35"/>
      <c r="D12" s="29">
        <v>1.92</v>
      </c>
      <c r="E12" s="13">
        <f t="shared" si="0"/>
        <v>1.92</v>
      </c>
      <c r="F12" s="29">
        <v>1</v>
      </c>
      <c r="G12" s="33">
        <f t="shared" ref="G12:G17" si="2">E12*F12</f>
        <v>1.92</v>
      </c>
      <c r="H12" s="30" t="s">
        <v>9</v>
      </c>
      <c r="J12" s="25"/>
    </row>
    <row r="13" spans="1:16" x14ac:dyDescent="0.2">
      <c r="A13" s="19" t="s">
        <v>14</v>
      </c>
      <c r="B13" s="45" t="s">
        <v>71</v>
      </c>
      <c r="C13" s="46"/>
      <c r="D13" s="12">
        <v>8</v>
      </c>
      <c r="E13" s="13">
        <f t="shared" si="0"/>
        <v>8</v>
      </c>
      <c r="F13" s="29">
        <v>1</v>
      </c>
      <c r="G13" s="33">
        <f t="shared" si="2"/>
        <v>8</v>
      </c>
      <c r="H13" s="30" t="s">
        <v>9</v>
      </c>
      <c r="J13" s="25"/>
    </row>
    <row r="14" spans="1:16" x14ac:dyDescent="0.2">
      <c r="A14" s="78"/>
      <c r="B14" s="45"/>
      <c r="C14" s="46"/>
      <c r="D14" s="12"/>
      <c r="E14" s="13">
        <f t="shared" si="0"/>
        <v>0</v>
      </c>
      <c r="F14" s="29"/>
      <c r="G14" s="33">
        <f t="shared" si="2"/>
        <v>0</v>
      </c>
      <c r="H14" s="30" t="s">
        <v>9</v>
      </c>
      <c r="J14" s="25"/>
    </row>
    <row r="15" spans="1:16" x14ac:dyDescent="0.2">
      <c r="A15" s="36" t="s">
        <v>16</v>
      </c>
      <c r="B15" s="45"/>
      <c r="C15" s="46"/>
      <c r="D15" s="12"/>
      <c r="E15" s="13">
        <f t="shared" si="0"/>
        <v>0</v>
      </c>
      <c r="F15" s="29"/>
      <c r="G15" s="33">
        <f t="shared" si="2"/>
        <v>0</v>
      </c>
      <c r="H15" s="30" t="s">
        <v>9</v>
      </c>
      <c r="J15" s="25"/>
    </row>
    <row r="16" spans="1:16" x14ac:dyDescent="0.2">
      <c r="A16" s="19" t="s">
        <v>20</v>
      </c>
      <c r="B16" s="28" t="s">
        <v>76</v>
      </c>
      <c r="C16" s="35"/>
      <c r="D16" s="29">
        <v>5.55</v>
      </c>
      <c r="E16" s="13">
        <f t="shared" si="0"/>
        <v>5.55</v>
      </c>
      <c r="F16" s="29">
        <v>1</v>
      </c>
      <c r="G16" s="33">
        <f t="shared" si="2"/>
        <v>5.55</v>
      </c>
      <c r="H16" s="30" t="s">
        <v>9</v>
      </c>
      <c r="J16" s="31"/>
    </row>
    <row r="17" spans="1:10" x14ac:dyDescent="0.2">
      <c r="A17" s="19" t="s">
        <v>11</v>
      </c>
      <c r="B17" s="28" t="s">
        <v>72</v>
      </c>
      <c r="C17" s="35"/>
      <c r="D17" s="29">
        <v>14.1</v>
      </c>
      <c r="E17" s="13">
        <f t="shared" si="0"/>
        <v>14.1</v>
      </c>
      <c r="F17" s="29">
        <v>1</v>
      </c>
      <c r="G17" s="33">
        <f t="shared" si="2"/>
        <v>14.1</v>
      </c>
      <c r="H17" s="30" t="s">
        <v>9</v>
      </c>
      <c r="J17" s="31"/>
    </row>
    <row r="18" spans="1:10" x14ac:dyDescent="0.2">
      <c r="A18" s="44" t="s">
        <v>12</v>
      </c>
      <c r="B18" s="47"/>
      <c r="C18" s="49"/>
      <c r="D18" s="29"/>
      <c r="E18" s="13">
        <f t="shared" si="0"/>
        <v>0</v>
      </c>
      <c r="F18" s="29"/>
      <c r="G18" s="33">
        <f t="shared" ref="G18:G19" si="3">E18*F18</f>
        <v>0</v>
      </c>
      <c r="H18" s="30" t="s">
        <v>9</v>
      </c>
      <c r="J18" s="31"/>
    </row>
    <row r="19" spans="1:10" x14ac:dyDescent="0.2">
      <c r="A19" s="19" t="s">
        <v>13</v>
      </c>
      <c r="B19" s="28" t="s">
        <v>72</v>
      </c>
      <c r="C19" s="35"/>
      <c r="D19" s="29">
        <v>2.5</v>
      </c>
      <c r="E19" s="13">
        <f t="shared" si="0"/>
        <v>2.5</v>
      </c>
      <c r="F19" s="29">
        <v>1</v>
      </c>
      <c r="G19" s="33">
        <f t="shared" si="3"/>
        <v>2.5</v>
      </c>
      <c r="H19" s="30" t="s">
        <v>9</v>
      </c>
      <c r="J19" s="31"/>
    </row>
    <row r="20" spans="1:10" x14ac:dyDescent="0.2">
      <c r="A20" s="19" t="s">
        <v>14</v>
      </c>
      <c r="B20" s="45" t="s">
        <v>71</v>
      </c>
      <c r="C20" s="49"/>
      <c r="D20" s="29">
        <v>5.2</v>
      </c>
      <c r="E20" s="13">
        <f t="shared" si="0"/>
        <v>5.2</v>
      </c>
      <c r="F20" s="29">
        <v>1</v>
      </c>
      <c r="G20" s="33">
        <f t="shared" ref="G20:G21" si="4">E20*F20</f>
        <v>5.2</v>
      </c>
      <c r="H20" s="30" t="s">
        <v>9</v>
      </c>
      <c r="J20" s="31"/>
    </row>
    <row r="21" spans="1:10" x14ac:dyDescent="0.2">
      <c r="A21" s="44"/>
      <c r="B21" s="47"/>
      <c r="C21" s="49"/>
      <c r="D21" s="29"/>
      <c r="E21" s="13">
        <f t="shared" si="0"/>
        <v>0</v>
      </c>
      <c r="F21" s="29"/>
      <c r="G21" s="33">
        <f t="shared" si="4"/>
        <v>0</v>
      </c>
      <c r="H21" s="30" t="s">
        <v>9</v>
      </c>
      <c r="J21" s="31"/>
    </row>
    <row r="22" spans="1:10" x14ac:dyDescent="0.2">
      <c r="A22" s="36" t="s">
        <v>17</v>
      </c>
      <c r="B22" s="28"/>
      <c r="C22" s="35"/>
      <c r="D22" s="29"/>
      <c r="E22" s="13">
        <f t="shared" ref="E22:E41" si="5">D22*J22+D22</f>
        <v>0</v>
      </c>
      <c r="F22" s="29"/>
      <c r="G22" s="33">
        <f t="shared" ref="G22:G41" si="6">E22*F22</f>
        <v>0</v>
      </c>
      <c r="H22" s="30" t="s">
        <v>9</v>
      </c>
      <c r="J22" s="31"/>
    </row>
    <row r="23" spans="1:10" x14ac:dyDescent="0.2">
      <c r="A23" s="19" t="s">
        <v>130</v>
      </c>
      <c r="B23" s="24" t="s">
        <v>15</v>
      </c>
      <c r="C23" s="35"/>
      <c r="D23" s="29">
        <v>4</v>
      </c>
      <c r="E23" s="13">
        <f t="shared" si="5"/>
        <v>4</v>
      </c>
      <c r="F23" s="29">
        <v>1</v>
      </c>
      <c r="G23" s="33">
        <f t="shared" si="6"/>
        <v>4</v>
      </c>
      <c r="H23" s="30" t="s">
        <v>9</v>
      </c>
      <c r="J23" s="31"/>
    </row>
    <row r="24" spans="1:10" x14ac:dyDescent="0.2">
      <c r="A24" s="19" t="s">
        <v>131</v>
      </c>
      <c r="B24" s="24" t="s">
        <v>15</v>
      </c>
      <c r="C24" s="35"/>
      <c r="D24" s="29">
        <v>2.2400000000000002</v>
      </c>
      <c r="E24" s="13">
        <f t="shared" si="5"/>
        <v>2.2400000000000002</v>
      </c>
      <c r="F24" s="29">
        <v>1</v>
      </c>
      <c r="G24" s="33">
        <f t="shared" si="6"/>
        <v>2.2400000000000002</v>
      </c>
      <c r="H24" s="30" t="s">
        <v>9</v>
      </c>
      <c r="J24" s="31"/>
    </row>
    <row r="25" spans="1:10" x14ac:dyDescent="0.2">
      <c r="A25" s="19" t="s">
        <v>133</v>
      </c>
      <c r="B25" s="24" t="s">
        <v>74</v>
      </c>
      <c r="C25" s="35"/>
      <c r="D25" s="29">
        <v>9.33</v>
      </c>
      <c r="E25" s="13">
        <f t="shared" si="5"/>
        <v>9.33</v>
      </c>
      <c r="F25" s="29">
        <v>1</v>
      </c>
      <c r="G25" s="33">
        <f t="shared" si="6"/>
        <v>9.33</v>
      </c>
      <c r="H25" s="30" t="s">
        <v>9</v>
      </c>
      <c r="J25" s="31"/>
    </row>
    <row r="26" spans="1:10" x14ac:dyDescent="0.2">
      <c r="A26" s="19" t="s">
        <v>132</v>
      </c>
      <c r="B26" s="24" t="s">
        <v>74</v>
      </c>
      <c r="C26" s="35"/>
      <c r="D26" s="29">
        <v>6.7</v>
      </c>
      <c r="E26" s="13">
        <f t="shared" si="5"/>
        <v>6.7</v>
      </c>
      <c r="F26" s="29">
        <v>1</v>
      </c>
      <c r="G26" s="33">
        <f t="shared" si="6"/>
        <v>6.7</v>
      </c>
      <c r="H26" s="30" t="s">
        <v>9</v>
      </c>
      <c r="J26" s="31"/>
    </row>
    <row r="27" spans="1:10" x14ac:dyDescent="0.2">
      <c r="A27" s="44" t="s">
        <v>12</v>
      </c>
      <c r="B27" s="28"/>
      <c r="C27" s="35"/>
      <c r="D27" s="29"/>
      <c r="E27" s="13">
        <f t="shared" si="5"/>
        <v>0</v>
      </c>
      <c r="F27" s="29"/>
      <c r="G27" s="33">
        <f t="shared" si="6"/>
        <v>0</v>
      </c>
      <c r="H27" s="30" t="s">
        <v>9</v>
      </c>
      <c r="J27" s="31"/>
    </row>
    <row r="28" spans="1:10" x14ac:dyDescent="0.2">
      <c r="A28" s="19" t="s">
        <v>13</v>
      </c>
      <c r="B28" s="28" t="s">
        <v>72</v>
      </c>
      <c r="C28" s="35"/>
      <c r="D28" s="29">
        <v>2.12</v>
      </c>
      <c r="E28" s="13">
        <f t="shared" si="5"/>
        <v>2.12</v>
      </c>
      <c r="F28" s="29">
        <v>1</v>
      </c>
      <c r="G28" s="33">
        <f t="shared" si="6"/>
        <v>2.12</v>
      </c>
      <c r="H28" s="30" t="s">
        <v>9</v>
      </c>
      <c r="J28" s="31"/>
    </row>
    <row r="29" spans="1:10" x14ac:dyDescent="0.2">
      <c r="A29" s="19" t="s">
        <v>14</v>
      </c>
      <c r="B29" s="45" t="s">
        <v>70</v>
      </c>
      <c r="C29" s="35"/>
      <c r="D29" s="51">
        <v>10.1</v>
      </c>
      <c r="E29" s="13">
        <f t="shared" si="5"/>
        <v>10.1</v>
      </c>
      <c r="F29" s="29">
        <v>1</v>
      </c>
      <c r="G29" s="33">
        <f t="shared" si="6"/>
        <v>10.1</v>
      </c>
      <c r="H29" s="30" t="s">
        <v>9</v>
      </c>
      <c r="J29" s="31"/>
    </row>
    <row r="30" spans="1:10" x14ac:dyDescent="0.2">
      <c r="A30" s="44" t="s">
        <v>73</v>
      </c>
      <c r="B30" s="24" t="s">
        <v>15</v>
      </c>
      <c r="C30" s="35"/>
      <c r="D30" s="29">
        <v>5.0999999999999996</v>
      </c>
      <c r="E30" s="13">
        <f t="shared" si="5"/>
        <v>5.0999999999999996</v>
      </c>
      <c r="F30" s="29">
        <v>1</v>
      </c>
      <c r="G30" s="33">
        <f t="shared" si="6"/>
        <v>5.0999999999999996</v>
      </c>
      <c r="H30" s="30" t="s">
        <v>9</v>
      </c>
      <c r="J30" s="31"/>
    </row>
    <row r="31" spans="1:10" x14ac:dyDescent="0.2">
      <c r="A31" s="36" t="s">
        <v>18</v>
      </c>
      <c r="B31" s="28"/>
      <c r="C31" s="35"/>
      <c r="D31" s="29"/>
      <c r="E31" s="13">
        <f t="shared" si="5"/>
        <v>0</v>
      </c>
      <c r="F31" s="29"/>
      <c r="G31" s="33">
        <f t="shared" si="6"/>
        <v>0</v>
      </c>
      <c r="H31" s="30" t="s">
        <v>9</v>
      </c>
      <c r="J31" s="31"/>
    </row>
    <row r="32" spans="1:10" x14ac:dyDescent="0.2">
      <c r="A32" s="19" t="s">
        <v>139</v>
      </c>
      <c r="B32" s="24" t="s">
        <v>15</v>
      </c>
      <c r="C32" s="35"/>
      <c r="D32" s="12">
        <v>5.76</v>
      </c>
      <c r="E32" s="13">
        <f t="shared" si="5"/>
        <v>5.76</v>
      </c>
      <c r="F32" s="29">
        <v>1</v>
      </c>
      <c r="G32" s="33">
        <f t="shared" si="6"/>
        <v>5.76</v>
      </c>
      <c r="H32" s="30" t="s">
        <v>9</v>
      </c>
      <c r="J32" s="31"/>
    </row>
    <row r="33" spans="1:10" x14ac:dyDescent="0.2">
      <c r="A33" s="19" t="s">
        <v>140</v>
      </c>
      <c r="B33" s="24" t="s">
        <v>15</v>
      </c>
      <c r="C33" s="35"/>
      <c r="D33" s="12">
        <v>3.23</v>
      </c>
      <c r="E33" s="13">
        <f t="shared" si="5"/>
        <v>3.23</v>
      </c>
      <c r="F33" s="29">
        <v>1</v>
      </c>
      <c r="G33" s="33">
        <f t="shared" si="6"/>
        <v>3.23</v>
      </c>
      <c r="H33" s="30" t="s">
        <v>9</v>
      </c>
      <c r="J33" s="31"/>
    </row>
    <row r="34" spans="1:10" x14ac:dyDescent="0.2">
      <c r="A34" s="19" t="s">
        <v>142</v>
      </c>
      <c r="B34" s="24" t="s">
        <v>74</v>
      </c>
      <c r="C34" s="35"/>
      <c r="D34" s="12">
        <v>13.35</v>
      </c>
      <c r="E34" s="13">
        <f t="shared" si="5"/>
        <v>13.35</v>
      </c>
      <c r="F34" s="29">
        <v>1</v>
      </c>
      <c r="G34" s="33">
        <f t="shared" si="6"/>
        <v>13.35</v>
      </c>
      <c r="H34" s="30" t="s">
        <v>9</v>
      </c>
      <c r="J34" s="31"/>
    </row>
    <row r="35" spans="1:10" x14ac:dyDescent="0.2">
      <c r="A35" s="19" t="s">
        <v>141</v>
      </c>
      <c r="B35" s="24" t="s">
        <v>74</v>
      </c>
      <c r="C35" s="35"/>
      <c r="D35" s="12">
        <v>10.5</v>
      </c>
      <c r="E35" s="13">
        <f t="shared" si="5"/>
        <v>10.5</v>
      </c>
      <c r="F35" s="29">
        <v>1</v>
      </c>
      <c r="G35" s="33">
        <f t="shared" si="6"/>
        <v>10.5</v>
      </c>
      <c r="H35" s="30" t="s">
        <v>9</v>
      </c>
      <c r="J35" s="31"/>
    </row>
    <row r="36" spans="1:10" x14ac:dyDescent="0.2">
      <c r="A36" s="44" t="s">
        <v>12</v>
      </c>
      <c r="B36" s="47"/>
      <c r="C36" s="35"/>
      <c r="D36" s="29"/>
      <c r="E36" s="13">
        <f t="shared" si="5"/>
        <v>0</v>
      </c>
      <c r="F36" s="29"/>
      <c r="G36" s="33">
        <f t="shared" si="6"/>
        <v>0</v>
      </c>
      <c r="H36" s="30" t="s">
        <v>9</v>
      </c>
      <c r="J36" s="31"/>
    </row>
    <row r="37" spans="1:10" x14ac:dyDescent="0.2">
      <c r="A37" s="19" t="s">
        <v>13</v>
      </c>
      <c r="B37" s="28" t="s">
        <v>72</v>
      </c>
      <c r="C37" s="35"/>
      <c r="D37" s="29">
        <v>1.92</v>
      </c>
      <c r="E37" s="13">
        <f t="shared" si="5"/>
        <v>1.92</v>
      </c>
      <c r="F37" s="29">
        <v>1</v>
      </c>
      <c r="G37" s="33">
        <f t="shared" si="6"/>
        <v>1.92</v>
      </c>
      <c r="H37" s="30" t="s">
        <v>9</v>
      </c>
      <c r="J37" s="31"/>
    </row>
    <row r="38" spans="1:10" x14ac:dyDescent="0.2">
      <c r="A38" s="19" t="s">
        <v>14</v>
      </c>
      <c r="B38" s="45" t="s">
        <v>70</v>
      </c>
      <c r="C38" s="35"/>
      <c r="D38" s="29">
        <v>8</v>
      </c>
      <c r="E38" s="13">
        <f t="shared" si="5"/>
        <v>8</v>
      </c>
      <c r="F38" s="29">
        <v>1</v>
      </c>
      <c r="G38" s="33">
        <f t="shared" si="6"/>
        <v>8</v>
      </c>
      <c r="H38" s="30" t="s">
        <v>9</v>
      </c>
      <c r="J38" s="31"/>
    </row>
    <row r="39" spans="1:10" x14ac:dyDescent="0.2">
      <c r="A39" s="44"/>
      <c r="B39" s="28"/>
      <c r="C39" s="35"/>
      <c r="D39" s="29"/>
      <c r="E39" s="13">
        <f t="shared" si="5"/>
        <v>0</v>
      </c>
      <c r="F39" s="29"/>
      <c r="G39" s="33">
        <f t="shared" si="6"/>
        <v>0</v>
      </c>
      <c r="H39" s="30" t="s">
        <v>9</v>
      </c>
      <c r="J39" s="31"/>
    </row>
    <row r="40" spans="1:10" x14ac:dyDescent="0.2">
      <c r="A40" s="36" t="s">
        <v>19</v>
      </c>
      <c r="B40" s="28"/>
      <c r="C40" s="35"/>
      <c r="D40" s="29"/>
      <c r="E40" s="13">
        <f t="shared" si="5"/>
        <v>0</v>
      </c>
      <c r="F40" s="29"/>
      <c r="G40" s="33">
        <f t="shared" si="6"/>
        <v>0</v>
      </c>
      <c r="H40" s="30" t="s">
        <v>9</v>
      </c>
      <c r="J40" s="31"/>
    </row>
    <row r="41" spans="1:10" x14ac:dyDescent="0.2">
      <c r="A41" s="19" t="s">
        <v>20</v>
      </c>
      <c r="B41" s="24" t="s">
        <v>15</v>
      </c>
      <c r="C41" s="35"/>
      <c r="D41" s="29">
        <v>5.55</v>
      </c>
      <c r="E41" s="13">
        <f t="shared" si="5"/>
        <v>5.55</v>
      </c>
      <c r="F41" s="29">
        <v>1</v>
      </c>
      <c r="G41" s="33">
        <f t="shared" si="6"/>
        <v>5.55</v>
      </c>
      <c r="H41" s="30" t="s">
        <v>9</v>
      </c>
      <c r="J41" s="31"/>
    </row>
    <row r="42" spans="1:10" x14ac:dyDescent="0.2">
      <c r="A42" s="19" t="s">
        <v>75</v>
      </c>
      <c r="B42" s="24" t="s">
        <v>74</v>
      </c>
      <c r="C42" s="35"/>
      <c r="D42" s="29">
        <v>13.1</v>
      </c>
      <c r="E42" s="13">
        <f t="shared" ref="E42:E53" si="7">D42*J42+D42</f>
        <v>13.1</v>
      </c>
      <c r="F42" s="29">
        <v>1</v>
      </c>
      <c r="G42" s="33">
        <f t="shared" ref="G42:G53" si="8">E42*F42</f>
        <v>13.1</v>
      </c>
      <c r="H42" s="30" t="s">
        <v>9</v>
      </c>
      <c r="J42" s="31"/>
    </row>
    <row r="43" spans="1:10" x14ac:dyDescent="0.2">
      <c r="A43" s="44" t="s">
        <v>12</v>
      </c>
      <c r="B43" s="28"/>
      <c r="C43" s="35"/>
      <c r="D43" s="29"/>
      <c r="E43" s="13">
        <f t="shared" si="7"/>
        <v>0</v>
      </c>
      <c r="F43" s="29"/>
      <c r="G43" s="33">
        <f t="shared" si="8"/>
        <v>0</v>
      </c>
      <c r="H43" s="30" t="s">
        <v>9</v>
      </c>
      <c r="J43" s="31"/>
    </row>
    <row r="44" spans="1:10" x14ac:dyDescent="0.2">
      <c r="A44" s="19" t="s">
        <v>13</v>
      </c>
      <c r="B44" s="24" t="s">
        <v>74</v>
      </c>
      <c r="C44" s="35"/>
      <c r="D44" s="29">
        <v>2.5</v>
      </c>
      <c r="E44" s="13">
        <f t="shared" si="7"/>
        <v>2.5</v>
      </c>
      <c r="F44" s="29">
        <v>1</v>
      </c>
      <c r="G44" s="33">
        <f t="shared" si="8"/>
        <v>2.5</v>
      </c>
      <c r="H44" s="30" t="s">
        <v>9</v>
      </c>
      <c r="J44" s="31"/>
    </row>
    <row r="45" spans="1:10" x14ac:dyDescent="0.2">
      <c r="A45" s="19" t="s">
        <v>14</v>
      </c>
      <c r="B45" s="45" t="s">
        <v>70</v>
      </c>
      <c r="C45" s="35"/>
      <c r="D45" s="29">
        <v>5.2</v>
      </c>
      <c r="E45" s="13">
        <f t="shared" si="7"/>
        <v>5.2</v>
      </c>
      <c r="F45" s="29">
        <v>1</v>
      </c>
      <c r="G45" s="33">
        <f t="shared" si="8"/>
        <v>5.2</v>
      </c>
      <c r="H45" s="30" t="s">
        <v>9</v>
      </c>
      <c r="J45" s="31"/>
    </row>
    <row r="46" spans="1:10" x14ac:dyDescent="0.2">
      <c r="A46" s="36"/>
      <c r="B46" s="28"/>
      <c r="C46" s="35"/>
      <c r="D46" s="29"/>
      <c r="E46" s="13">
        <f t="shared" si="7"/>
        <v>0</v>
      </c>
      <c r="F46" s="29"/>
      <c r="G46" s="33">
        <f t="shared" si="8"/>
        <v>0</v>
      </c>
      <c r="H46" s="30" t="s">
        <v>9</v>
      </c>
      <c r="J46" s="31"/>
    </row>
    <row r="47" spans="1:10" x14ac:dyDescent="0.2">
      <c r="A47" s="36" t="s">
        <v>21</v>
      </c>
      <c r="B47" s="28"/>
      <c r="C47" s="35"/>
      <c r="D47" s="29"/>
      <c r="E47" s="13">
        <f t="shared" si="7"/>
        <v>0</v>
      </c>
      <c r="F47" s="29"/>
      <c r="G47" s="33">
        <f t="shared" si="8"/>
        <v>0</v>
      </c>
      <c r="H47" s="30" t="s">
        <v>9</v>
      </c>
      <c r="J47" s="31"/>
    </row>
    <row r="48" spans="1:10" x14ac:dyDescent="0.2">
      <c r="A48" s="19" t="s">
        <v>22</v>
      </c>
      <c r="B48" s="28" t="s">
        <v>76</v>
      </c>
      <c r="C48" s="35"/>
      <c r="D48" s="29">
        <v>5.0999999999999996</v>
      </c>
      <c r="E48" s="13">
        <f t="shared" si="7"/>
        <v>5.0999999999999996</v>
      </c>
      <c r="F48" s="29">
        <v>1</v>
      </c>
      <c r="G48" s="33">
        <f t="shared" si="8"/>
        <v>5.0999999999999996</v>
      </c>
      <c r="H48" s="30" t="s">
        <v>9</v>
      </c>
      <c r="J48" s="31"/>
    </row>
    <row r="49" spans="1:10" x14ac:dyDescent="0.2">
      <c r="A49" s="19" t="s">
        <v>77</v>
      </c>
      <c r="B49" s="28" t="s">
        <v>72</v>
      </c>
      <c r="C49" s="35"/>
      <c r="D49" s="29">
        <v>14.6</v>
      </c>
      <c r="E49" s="13">
        <f t="shared" si="7"/>
        <v>14.6</v>
      </c>
      <c r="F49" s="29">
        <v>1</v>
      </c>
      <c r="G49" s="33">
        <f t="shared" si="8"/>
        <v>14.6</v>
      </c>
      <c r="H49" s="30" t="s">
        <v>9</v>
      </c>
      <c r="J49" s="31"/>
    </row>
    <row r="50" spans="1:10" x14ac:dyDescent="0.2">
      <c r="A50" s="44" t="s">
        <v>12</v>
      </c>
      <c r="B50" s="28"/>
      <c r="C50" s="35"/>
      <c r="D50" s="29"/>
      <c r="E50" s="13">
        <f t="shared" si="7"/>
        <v>0</v>
      </c>
      <c r="F50" s="29"/>
      <c r="G50" s="33">
        <f t="shared" si="8"/>
        <v>0</v>
      </c>
      <c r="H50" s="30" t="s">
        <v>9</v>
      </c>
      <c r="J50" s="31"/>
    </row>
    <row r="51" spans="1:10" x14ac:dyDescent="0.2">
      <c r="A51" s="19" t="s">
        <v>13</v>
      </c>
      <c r="B51" s="28" t="s">
        <v>72</v>
      </c>
      <c r="C51" s="35"/>
      <c r="D51" s="29">
        <v>2.4500000000000002</v>
      </c>
      <c r="E51" s="13">
        <f t="shared" si="7"/>
        <v>2.4500000000000002</v>
      </c>
      <c r="F51" s="29">
        <v>1</v>
      </c>
      <c r="G51" s="33">
        <f t="shared" si="8"/>
        <v>2.4500000000000002</v>
      </c>
      <c r="H51" s="30" t="s">
        <v>9</v>
      </c>
      <c r="J51" s="31"/>
    </row>
    <row r="52" spans="1:10" x14ac:dyDescent="0.2">
      <c r="A52" s="19" t="s">
        <v>14</v>
      </c>
      <c r="B52" s="45" t="s">
        <v>71</v>
      </c>
      <c r="C52" s="35"/>
      <c r="D52" s="29">
        <v>7.14</v>
      </c>
      <c r="E52" s="13">
        <f t="shared" si="7"/>
        <v>7.14</v>
      </c>
      <c r="F52" s="29">
        <v>1</v>
      </c>
      <c r="G52" s="33">
        <f t="shared" si="8"/>
        <v>7.14</v>
      </c>
      <c r="H52" s="30" t="s">
        <v>9</v>
      </c>
      <c r="J52" s="31"/>
    </row>
    <row r="53" spans="1:10" x14ac:dyDescent="0.2">
      <c r="A53" s="36"/>
      <c r="B53" s="28"/>
      <c r="C53" s="35"/>
      <c r="D53" s="29"/>
      <c r="E53" s="13">
        <f t="shared" si="7"/>
        <v>0</v>
      </c>
      <c r="F53" s="29"/>
      <c r="G53" s="33">
        <f t="shared" si="8"/>
        <v>0</v>
      </c>
      <c r="H53" s="30" t="s">
        <v>9</v>
      </c>
      <c r="J53" s="31"/>
    </row>
    <row r="54" spans="1:10" x14ac:dyDescent="0.2">
      <c r="A54" s="36" t="s">
        <v>23</v>
      </c>
      <c r="B54" s="28"/>
      <c r="C54" s="35"/>
      <c r="D54" s="29"/>
      <c r="E54" s="13">
        <f t="shared" ref="E54:E70" si="9">D54*J54+D54</f>
        <v>0</v>
      </c>
      <c r="F54" s="29"/>
      <c r="G54" s="33">
        <f t="shared" ref="G54:G70" si="10">E54*F54</f>
        <v>0</v>
      </c>
      <c r="H54" s="30" t="s">
        <v>9</v>
      </c>
      <c r="J54" s="31"/>
    </row>
    <row r="55" spans="1:10" x14ac:dyDescent="0.2">
      <c r="A55" s="19" t="s">
        <v>25</v>
      </c>
      <c r="B55" s="24" t="s">
        <v>15</v>
      </c>
      <c r="C55" s="35"/>
      <c r="D55" s="29">
        <v>5.0999999999999996</v>
      </c>
      <c r="E55" s="13">
        <f t="shared" si="9"/>
        <v>5.0999999999999996</v>
      </c>
      <c r="F55" s="29">
        <v>1</v>
      </c>
      <c r="G55" s="33">
        <f t="shared" si="10"/>
        <v>5.0999999999999996</v>
      </c>
      <c r="H55" s="30" t="s">
        <v>9</v>
      </c>
      <c r="J55" s="31"/>
    </row>
    <row r="56" spans="1:10" x14ac:dyDescent="0.2">
      <c r="A56" s="19" t="s">
        <v>78</v>
      </c>
      <c r="B56" s="24" t="s">
        <v>74</v>
      </c>
      <c r="C56" s="35"/>
      <c r="D56" s="29">
        <v>14.6</v>
      </c>
      <c r="E56" s="13">
        <f t="shared" si="9"/>
        <v>14.6</v>
      </c>
      <c r="F56" s="29">
        <v>1</v>
      </c>
      <c r="G56" s="33">
        <f t="shared" si="10"/>
        <v>14.6</v>
      </c>
      <c r="H56" s="30" t="s">
        <v>9</v>
      </c>
      <c r="J56" s="31"/>
    </row>
    <row r="57" spans="1:10" x14ac:dyDescent="0.2">
      <c r="A57" s="44" t="s">
        <v>12</v>
      </c>
      <c r="B57" s="28"/>
      <c r="C57" s="35"/>
      <c r="D57" s="29"/>
      <c r="E57" s="13">
        <f t="shared" si="9"/>
        <v>0</v>
      </c>
      <c r="F57" s="29"/>
      <c r="G57" s="33">
        <f t="shared" si="10"/>
        <v>0</v>
      </c>
      <c r="H57" s="30" t="s">
        <v>9</v>
      </c>
      <c r="J57" s="31"/>
    </row>
    <row r="58" spans="1:10" x14ac:dyDescent="0.2">
      <c r="A58" s="19" t="s">
        <v>13</v>
      </c>
      <c r="B58" s="28" t="s">
        <v>72</v>
      </c>
      <c r="C58" s="35"/>
      <c r="D58" s="29">
        <v>2.25</v>
      </c>
      <c r="E58" s="13">
        <f t="shared" si="9"/>
        <v>2.25</v>
      </c>
      <c r="F58" s="29">
        <v>1</v>
      </c>
      <c r="G58" s="33">
        <f t="shared" si="10"/>
        <v>2.25</v>
      </c>
      <c r="H58" s="30" t="s">
        <v>9</v>
      </c>
      <c r="J58" s="31"/>
    </row>
    <row r="59" spans="1:10" x14ac:dyDescent="0.2">
      <c r="A59" s="19" t="s">
        <v>14</v>
      </c>
      <c r="B59" s="45" t="s">
        <v>71</v>
      </c>
      <c r="C59" s="35"/>
      <c r="D59" s="29">
        <v>7.14</v>
      </c>
      <c r="E59" s="13">
        <f t="shared" si="9"/>
        <v>7.14</v>
      </c>
      <c r="F59" s="29">
        <v>1</v>
      </c>
      <c r="G59" s="33">
        <f t="shared" si="10"/>
        <v>7.14</v>
      </c>
      <c r="H59" s="30" t="s">
        <v>9</v>
      </c>
      <c r="J59" s="31"/>
    </row>
    <row r="60" spans="1:10" x14ac:dyDescent="0.2">
      <c r="A60" s="36"/>
      <c r="B60" s="28"/>
      <c r="C60" s="35"/>
      <c r="D60" s="29"/>
      <c r="E60" s="13">
        <f t="shared" si="9"/>
        <v>0</v>
      </c>
      <c r="F60" s="29"/>
      <c r="G60" s="33">
        <f t="shared" si="10"/>
        <v>0</v>
      </c>
      <c r="H60" s="30" t="s">
        <v>9</v>
      </c>
      <c r="J60" s="31"/>
    </row>
    <row r="61" spans="1:10" x14ac:dyDescent="0.2">
      <c r="A61" s="36" t="s">
        <v>24</v>
      </c>
      <c r="B61" s="28"/>
      <c r="C61" s="35"/>
      <c r="D61" s="29"/>
      <c r="E61" s="13">
        <f t="shared" si="9"/>
        <v>0</v>
      </c>
      <c r="F61" s="29"/>
      <c r="G61" s="33">
        <f t="shared" si="10"/>
        <v>0</v>
      </c>
      <c r="H61" s="30" t="s">
        <v>9</v>
      </c>
      <c r="J61" s="31"/>
    </row>
    <row r="62" spans="1:10" x14ac:dyDescent="0.2">
      <c r="A62" s="19" t="s">
        <v>139</v>
      </c>
      <c r="B62" s="24" t="s">
        <v>15</v>
      </c>
      <c r="C62" s="35"/>
      <c r="D62" s="12">
        <v>5.76</v>
      </c>
      <c r="E62" s="13">
        <f t="shared" si="9"/>
        <v>5.76</v>
      </c>
      <c r="F62" s="29">
        <v>1</v>
      </c>
      <c r="G62" s="33">
        <f t="shared" si="10"/>
        <v>5.76</v>
      </c>
      <c r="H62" s="30" t="s">
        <v>9</v>
      </c>
      <c r="J62" s="31"/>
    </row>
    <row r="63" spans="1:10" x14ac:dyDescent="0.2">
      <c r="A63" s="19" t="s">
        <v>140</v>
      </c>
      <c r="B63" s="24" t="s">
        <v>15</v>
      </c>
      <c r="C63" s="35"/>
      <c r="D63" s="12">
        <v>3.23</v>
      </c>
      <c r="E63" s="13">
        <f t="shared" si="9"/>
        <v>3.23</v>
      </c>
      <c r="F63" s="29">
        <v>1</v>
      </c>
      <c r="G63" s="33">
        <f t="shared" si="10"/>
        <v>3.23</v>
      </c>
      <c r="H63" s="30" t="s">
        <v>9</v>
      </c>
      <c r="J63" s="31"/>
    </row>
    <row r="64" spans="1:10" x14ac:dyDescent="0.2">
      <c r="A64" s="19" t="s">
        <v>142</v>
      </c>
      <c r="B64" s="24" t="s">
        <v>74</v>
      </c>
      <c r="C64" s="35"/>
      <c r="D64" s="12">
        <v>13.35</v>
      </c>
      <c r="E64" s="13">
        <f t="shared" si="9"/>
        <v>13.35</v>
      </c>
      <c r="F64" s="29">
        <v>1</v>
      </c>
      <c r="G64" s="33">
        <f t="shared" si="10"/>
        <v>13.35</v>
      </c>
      <c r="H64" s="30" t="s">
        <v>9</v>
      </c>
      <c r="J64" s="31"/>
    </row>
    <row r="65" spans="1:10" x14ac:dyDescent="0.2">
      <c r="A65" s="19" t="s">
        <v>141</v>
      </c>
      <c r="B65" s="24" t="s">
        <v>74</v>
      </c>
      <c r="C65" s="35"/>
      <c r="D65" s="12">
        <v>10.5</v>
      </c>
      <c r="E65" s="13">
        <f t="shared" si="9"/>
        <v>10.5</v>
      </c>
      <c r="F65" s="29">
        <v>1</v>
      </c>
      <c r="G65" s="33">
        <f t="shared" si="10"/>
        <v>10.5</v>
      </c>
      <c r="H65" s="30" t="s">
        <v>9</v>
      </c>
      <c r="J65" s="31"/>
    </row>
    <row r="66" spans="1:10" x14ac:dyDescent="0.2">
      <c r="A66" s="44" t="s">
        <v>12</v>
      </c>
      <c r="B66" s="28"/>
      <c r="C66" s="35"/>
      <c r="D66" s="29"/>
      <c r="E66" s="13">
        <f t="shared" si="9"/>
        <v>0</v>
      </c>
      <c r="F66" s="29"/>
      <c r="G66" s="33">
        <f t="shared" si="10"/>
        <v>0</v>
      </c>
      <c r="H66" s="30" t="s">
        <v>9</v>
      </c>
      <c r="J66" s="31"/>
    </row>
    <row r="67" spans="1:10" x14ac:dyDescent="0.2">
      <c r="A67" s="19" t="s">
        <v>13</v>
      </c>
      <c r="B67" s="24" t="s">
        <v>79</v>
      </c>
      <c r="C67" s="35"/>
      <c r="D67" s="29">
        <v>1.92</v>
      </c>
      <c r="E67" s="13">
        <f t="shared" si="9"/>
        <v>1.92</v>
      </c>
      <c r="F67" s="29">
        <v>1</v>
      </c>
      <c r="G67" s="33">
        <f t="shared" si="10"/>
        <v>1.92</v>
      </c>
      <c r="H67" s="30" t="s">
        <v>9</v>
      </c>
      <c r="J67" s="31"/>
    </row>
    <row r="68" spans="1:10" x14ac:dyDescent="0.2">
      <c r="A68" s="19" t="s">
        <v>14</v>
      </c>
      <c r="B68" s="45" t="s">
        <v>70</v>
      </c>
      <c r="C68" s="35"/>
      <c r="D68" s="29">
        <v>8</v>
      </c>
      <c r="E68" s="13">
        <f t="shared" si="9"/>
        <v>8</v>
      </c>
      <c r="F68" s="29">
        <v>1</v>
      </c>
      <c r="G68" s="33">
        <f t="shared" si="10"/>
        <v>8</v>
      </c>
      <c r="H68" s="30" t="s">
        <v>9</v>
      </c>
      <c r="J68" s="31"/>
    </row>
    <row r="69" spans="1:10" x14ac:dyDescent="0.2">
      <c r="A69" s="36"/>
      <c r="B69" s="28"/>
      <c r="C69" s="35"/>
      <c r="D69" s="29"/>
      <c r="E69" s="13">
        <f t="shared" si="9"/>
        <v>0</v>
      </c>
      <c r="F69" s="29"/>
      <c r="G69" s="33">
        <f t="shared" si="10"/>
        <v>0</v>
      </c>
      <c r="H69" s="30" t="s">
        <v>9</v>
      </c>
      <c r="J69" s="31"/>
    </row>
    <row r="70" spans="1:10" x14ac:dyDescent="0.2">
      <c r="A70" s="36" t="s">
        <v>26</v>
      </c>
      <c r="B70" s="28"/>
      <c r="C70" s="35"/>
      <c r="D70" s="29"/>
      <c r="E70" s="13">
        <f t="shared" si="9"/>
        <v>0</v>
      </c>
      <c r="F70" s="29"/>
      <c r="G70" s="33">
        <f t="shared" si="10"/>
        <v>0</v>
      </c>
      <c r="H70" s="30" t="s">
        <v>9</v>
      </c>
      <c r="J70" s="31"/>
    </row>
    <row r="71" spans="1:10" x14ac:dyDescent="0.2">
      <c r="A71" s="19" t="s">
        <v>31</v>
      </c>
      <c r="B71" s="28" t="s">
        <v>30</v>
      </c>
      <c r="C71" s="35"/>
      <c r="D71" s="29">
        <v>5.55</v>
      </c>
      <c r="E71" s="13">
        <f t="shared" ref="E71:E99" si="11">D71*J71+D71</f>
        <v>5.55</v>
      </c>
      <c r="F71" s="29">
        <v>1</v>
      </c>
      <c r="G71" s="33">
        <f t="shared" ref="G71:G99" si="12">E71*F71</f>
        <v>5.55</v>
      </c>
      <c r="H71" s="30" t="s">
        <v>9</v>
      </c>
      <c r="J71" s="31"/>
    </row>
    <row r="72" spans="1:10" x14ac:dyDescent="0.2">
      <c r="A72" s="19" t="s">
        <v>75</v>
      </c>
      <c r="B72" s="28" t="s">
        <v>72</v>
      </c>
      <c r="C72" s="35"/>
      <c r="D72" s="29">
        <v>13.1</v>
      </c>
      <c r="E72" s="13">
        <f t="shared" si="11"/>
        <v>13.1</v>
      </c>
      <c r="F72" s="29">
        <v>1</v>
      </c>
      <c r="G72" s="33">
        <f t="shared" si="12"/>
        <v>13.1</v>
      </c>
      <c r="H72" s="30" t="s">
        <v>9</v>
      </c>
      <c r="J72" s="31"/>
    </row>
    <row r="73" spans="1:10" x14ac:dyDescent="0.2">
      <c r="A73" s="44" t="s">
        <v>89</v>
      </c>
      <c r="B73" s="28" t="s">
        <v>72</v>
      </c>
      <c r="C73" s="35"/>
      <c r="D73" s="29">
        <v>6.26</v>
      </c>
      <c r="E73" s="13">
        <f t="shared" si="11"/>
        <v>6.26</v>
      </c>
      <c r="F73" s="29">
        <v>1</v>
      </c>
      <c r="G73" s="33">
        <f t="shared" si="12"/>
        <v>6.26</v>
      </c>
      <c r="H73" s="30" t="s">
        <v>9</v>
      </c>
      <c r="J73" s="31"/>
    </row>
    <row r="74" spans="1:10" x14ac:dyDescent="0.2">
      <c r="A74" s="19" t="s">
        <v>13</v>
      </c>
      <c r="B74" s="28" t="s">
        <v>72</v>
      </c>
      <c r="C74" s="35"/>
      <c r="D74" s="29">
        <v>2.5</v>
      </c>
      <c r="E74" s="13">
        <f t="shared" si="11"/>
        <v>2.5</v>
      </c>
      <c r="F74" s="29">
        <v>1</v>
      </c>
      <c r="G74" s="33">
        <f t="shared" si="12"/>
        <v>2.5</v>
      </c>
      <c r="H74" s="30" t="s">
        <v>9</v>
      </c>
      <c r="J74" s="31"/>
    </row>
    <row r="75" spans="1:10" x14ac:dyDescent="0.2">
      <c r="A75" s="19" t="s">
        <v>14</v>
      </c>
      <c r="B75" s="45" t="s">
        <v>71</v>
      </c>
      <c r="C75" s="35"/>
      <c r="D75" s="29">
        <v>5.2</v>
      </c>
      <c r="E75" s="13">
        <f t="shared" si="11"/>
        <v>5.2</v>
      </c>
      <c r="F75" s="29">
        <v>1</v>
      </c>
      <c r="G75" s="33">
        <f t="shared" si="12"/>
        <v>5.2</v>
      </c>
      <c r="H75" s="30" t="s">
        <v>9</v>
      </c>
      <c r="J75" s="31"/>
    </row>
    <row r="76" spans="1:10" x14ac:dyDescent="0.2">
      <c r="A76" s="36"/>
      <c r="B76" s="28"/>
      <c r="C76" s="35"/>
      <c r="D76" s="29"/>
      <c r="E76" s="13">
        <f t="shared" si="11"/>
        <v>0</v>
      </c>
      <c r="F76" s="29"/>
      <c r="G76" s="33">
        <f t="shared" si="12"/>
        <v>0</v>
      </c>
      <c r="H76" s="30" t="s">
        <v>9</v>
      </c>
      <c r="J76" s="31"/>
    </row>
    <row r="77" spans="1:10" x14ac:dyDescent="0.2">
      <c r="A77" s="36" t="s">
        <v>27</v>
      </c>
      <c r="B77" s="28"/>
      <c r="C77" s="35"/>
      <c r="D77" s="29"/>
      <c r="E77" s="13">
        <f t="shared" si="11"/>
        <v>0</v>
      </c>
      <c r="F77" s="29"/>
      <c r="G77" s="33">
        <f t="shared" si="12"/>
        <v>0</v>
      </c>
      <c r="H77" s="30" t="s">
        <v>9</v>
      </c>
      <c r="J77" s="31"/>
    </row>
    <row r="78" spans="1:10" x14ac:dyDescent="0.2">
      <c r="A78" s="19" t="s">
        <v>32</v>
      </c>
      <c r="B78" s="28" t="s">
        <v>30</v>
      </c>
      <c r="C78" s="35"/>
      <c r="D78" s="29">
        <v>5.0999999999999996</v>
      </c>
      <c r="E78" s="13">
        <f t="shared" si="11"/>
        <v>5.0999999999999996</v>
      </c>
      <c r="F78" s="29">
        <v>1</v>
      </c>
      <c r="G78" s="33">
        <f t="shared" si="12"/>
        <v>5.0999999999999996</v>
      </c>
      <c r="H78" s="30" t="s">
        <v>9</v>
      </c>
      <c r="J78" s="31"/>
    </row>
    <row r="79" spans="1:10" x14ac:dyDescent="0.2">
      <c r="A79" s="19" t="s">
        <v>77</v>
      </c>
      <c r="B79" s="28" t="s">
        <v>72</v>
      </c>
      <c r="C79" s="35"/>
      <c r="D79" s="29">
        <v>14.6</v>
      </c>
      <c r="E79" s="13">
        <f t="shared" si="11"/>
        <v>14.6</v>
      </c>
      <c r="F79" s="29">
        <v>1</v>
      </c>
      <c r="G79" s="33">
        <f t="shared" si="12"/>
        <v>14.6</v>
      </c>
      <c r="H79" s="30" t="s">
        <v>9</v>
      </c>
      <c r="J79" s="31"/>
    </row>
    <row r="80" spans="1:10" x14ac:dyDescent="0.2">
      <c r="A80" s="44" t="s">
        <v>88</v>
      </c>
      <c r="B80" s="28" t="s">
        <v>72</v>
      </c>
      <c r="C80" s="35"/>
      <c r="D80" s="29">
        <v>6</v>
      </c>
      <c r="E80" s="13">
        <f t="shared" si="11"/>
        <v>6</v>
      </c>
      <c r="F80" s="29">
        <v>1</v>
      </c>
      <c r="G80" s="33">
        <f t="shared" si="12"/>
        <v>6</v>
      </c>
      <c r="H80" s="30" t="s">
        <v>9</v>
      </c>
      <c r="J80" s="31"/>
    </row>
    <row r="81" spans="1:10" x14ac:dyDescent="0.2">
      <c r="A81" s="19" t="s">
        <v>13</v>
      </c>
      <c r="B81" s="28" t="s">
        <v>72</v>
      </c>
      <c r="C81" s="35"/>
      <c r="D81" s="29">
        <v>2.4500000000000002</v>
      </c>
      <c r="E81" s="13">
        <f t="shared" si="11"/>
        <v>2.4500000000000002</v>
      </c>
      <c r="F81" s="29">
        <v>1</v>
      </c>
      <c r="G81" s="33">
        <f t="shared" si="12"/>
        <v>2.4500000000000002</v>
      </c>
      <c r="H81" s="30" t="s">
        <v>9</v>
      </c>
      <c r="J81" s="31"/>
    </row>
    <row r="82" spans="1:10" x14ac:dyDescent="0.2">
      <c r="A82" s="19" t="s">
        <v>14</v>
      </c>
      <c r="B82" s="45" t="s">
        <v>71</v>
      </c>
      <c r="C82" s="35"/>
      <c r="D82" s="29">
        <v>7.14</v>
      </c>
      <c r="E82" s="13">
        <f t="shared" si="11"/>
        <v>7.14</v>
      </c>
      <c r="F82" s="29">
        <v>1</v>
      </c>
      <c r="G82" s="33">
        <f t="shared" si="12"/>
        <v>7.14</v>
      </c>
      <c r="H82" s="30" t="s">
        <v>9</v>
      </c>
      <c r="J82" s="31"/>
    </row>
    <row r="83" spans="1:10" x14ac:dyDescent="0.2">
      <c r="A83" s="36"/>
      <c r="B83" s="28"/>
      <c r="C83" s="35"/>
      <c r="D83" s="29"/>
      <c r="E83" s="13">
        <f t="shared" si="11"/>
        <v>0</v>
      </c>
      <c r="F83" s="29"/>
      <c r="G83" s="33">
        <f t="shared" si="12"/>
        <v>0</v>
      </c>
      <c r="H83" s="30" t="s">
        <v>9</v>
      </c>
      <c r="J83" s="31"/>
    </row>
    <row r="84" spans="1:10" x14ac:dyDescent="0.2">
      <c r="A84" s="36" t="s">
        <v>28</v>
      </c>
      <c r="B84" s="28"/>
      <c r="C84" s="35"/>
      <c r="D84" s="29"/>
      <c r="E84" s="13">
        <f t="shared" si="11"/>
        <v>0</v>
      </c>
      <c r="F84" s="29"/>
      <c r="G84" s="33">
        <f t="shared" si="12"/>
        <v>0</v>
      </c>
      <c r="H84" s="30" t="s">
        <v>9</v>
      </c>
      <c r="J84" s="31"/>
    </row>
    <row r="85" spans="1:10" x14ac:dyDescent="0.2">
      <c r="A85" s="19" t="s">
        <v>25</v>
      </c>
      <c r="B85" s="24" t="s">
        <v>15</v>
      </c>
      <c r="C85" s="35"/>
      <c r="D85" s="29">
        <v>5.0999999999999996</v>
      </c>
      <c r="E85" s="13">
        <f t="shared" si="11"/>
        <v>5.0999999999999996</v>
      </c>
      <c r="F85" s="29">
        <v>1</v>
      </c>
      <c r="G85" s="33">
        <f t="shared" si="12"/>
        <v>5.0999999999999996</v>
      </c>
      <c r="H85" s="30" t="s">
        <v>9</v>
      </c>
      <c r="J85" s="31"/>
    </row>
    <row r="86" spans="1:10" x14ac:dyDescent="0.2">
      <c r="A86" s="19" t="s">
        <v>78</v>
      </c>
      <c r="B86" s="24" t="s">
        <v>74</v>
      </c>
      <c r="C86" s="35"/>
      <c r="D86" s="29">
        <v>14.6</v>
      </c>
      <c r="E86" s="13">
        <f t="shared" si="11"/>
        <v>14.6</v>
      </c>
      <c r="F86" s="29">
        <v>1</v>
      </c>
      <c r="G86" s="33">
        <f t="shared" si="12"/>
        <v>14.6</v>
      </c>
      <c r="H86" s="30" t="s">
        <v>9</v>
      </c>
      <c r="J86" s="31"/>
    </row>
    <row r="87" spans="1:10" x14ac:dyDescent="0.2">
      <c r="A87" s="44" t="s">
        <v>12</v>
      </c>
      <c r="B87" s="28"/>
      <c r="C87" s="35"/>
      <c r="D87" s="29"/>
      <c r="E87" s="13">
        <f t="shared" si="11"/>
        <v>0</v>
      </c>
      <c r="F87" s="29"/>
      <c r="G87" s="33">
        <f t="shared" si="12"/>
        <v>0</v>
      </c>
      <c r="H87" s="30" t="s">
        <v>9</v>
      </c>
      <c r="J87" s="31"/>
    </row>
    <row r="88" spans="1:10" x14ac:dyDescent="0.2">
      <c r="A88" s="19" t="s">
        <v>13</v>
      </c>
      <c r="B88" s="28" t="s">
        <v>72</v>
      </c>
      <c r="C88" s="35"/>
      <c r="D88" s="29">
        <v>2.25</v>
      </c>
      <c r="E88" s="13">
        <f t="shared" si="11"/>
        <v>2.25</v>
      </c>
      <c r="F88" s="29">
        <v>1</v>
      </c>
      <c r="G88" s="33">
        <f t="shared" si="12"/>
        <v>2.25</v>
      </c>
      <c r="H88" s="30" t="s">
        <v>9</v>
      </c>
      <c r="J88" s="31"/>
    </row>
    <row r="89" spans="1:10" x14ac:dyDescent="0.2">
      <c r="A89" s="19" t="s">
        <v>14</v>
      </c>
      <c r="B89" s="45" t="s">
        <v>70</v>
      </c>
      <c r="C89" s="35"/>
      <c r="D89" s="29">
        <v>7.14</v>
      </c>
      <c r="E89" s="13">
        <f t="shared" si="11"/>
        <v>7.14</v>
      </c>
      <c r="F89" s="29">
        <v>1</v>
      </c>
      <c r="G89" s="33">
        <f t="shared" si="12"/>
        <v>7.14</v>
      </c>
      <c r="H89" s="30" t="s">
        <v>9</v>
      </c>
      <c r="J89" s="31"/>
    </row>
    <row r="90" spans="1:10" x14ac:dyDescent="0.2">
      <c r="A90" s="36"/>
      <c r="B90" s="28"/>
      <c r="C90" s="35"/>
      <c r="D90" s="29"/>
      <c r="E90" s="13">
        <f t="shared" si="11"/>
        <v>0</v>
      </c>
      <c r="F90" s="29"/>
      <c r="G90" s="33">
        <f t="shared" si="12"/>
        <v>0</v>
      </c>
      <c r="H90" s="30" t="s">
        <v>9</v>
      </c>
      <c r="J90" s="31"/>
    </row>
    <row r="91" spans="1:10" x14ac:dyDescent="0.2">
      <c r="A91" s="36" t="s">
        <v>29</v>
      </c>
      <c r="B91" s="28"/>
      <c r="C91" s="35"/>
      <c r="D91" s="29"/>
      <c r="E91" s="13">
        <f t="shared" si="11"/>
        <v>0</v>
      </c>
      <c r="F91" s="29"/>
      <c r="G91" s="33">
        <f t="shared" si="12"/>
        <v>0</v>
      </c>
      <c r="H91" s="30" t="s">
        <v>9</v>
      </c>
      <c r="J91" s="31"/>
    </row>
    <row r="92" spans="1:10" x14ac:dyDescent="0.2">
      <c r="A92" s="19" t="s">
        <v>116</v>
      </c>
      <c r="B92" s="24" t="s">
        <v>15</v>
      </c>
      <c r="C92" s="35"/>
      <c r="D92" s="29">
        <v>6.8</v>
      </c>
      <c r="E92" s="13">
        <f t="shared" si="11"/>
        <v>6.8</v>
      </c>
      <c r="F92" s="29">
        <v>1</v>
      </c>
      <c r="G92" s="33">
        <f t="shared" si="12"/>
        <v>6.8</v>
      </c>
      <c r="H92" s="30" t="s">
        <v>9</v>
      </c>
      <c r="J92" s="31"/>
    </row>
    <row r="93" spans="1:10" x14ac:dyDescent="0.2">
      <c r="A93" s="19" t="s">
        <v>117</v>
      </c>
      <c r="B93" s="24" t="s">
        <v>15</v>
      </c>
      <c r="C93" s="35"/>
      <c r="D93" s="29">
        <v>2.4</v>
      </c>
      <c r="E93" s="13">
        <f t="shared" si="11"/>
        <v>2.4</v>
      </c>
      <c r="F93" s="29">
        <v>1</v>
      </c>
      <c r="G93" s="33">
        <f t="shared" si="12"/>
        <v>2.4</v>
      </c>
      <c r="H93" s="30" t="s">
        <v>9</v>
      </c>
      <c r="J93" s="31"/>
    </row>
    <row r="94" spans="1:10" x14ac:dyDescent="0.2">
      <c r="A94" s="19" t="s">
        <v>119</v>
      </c>
      <c r="B94" s="24" t="s">
        <v>74</v>
      </c>
      <c r="C94" s="35"/>
      <c r="D94" s="29">
        <v>9.5</v>
      </c>
      <c r="E94" s="13">
        <f t="shared" si="11"/>
        <v>9.5</v>
      </c>
      <c r="F94" s="29">
        <v>1</v>
      </c>
      <c r="G94" s="33">
        <f t="shared" si="12"/>
        <v>9.5</v>
      </c>
      <c r="H94" s="30" t="s">
        <v>9</v>
      </c>
      <c r="J94" s="31"/>
    </row>
    <row r="95" spans="1:10" x14ac:dyDescent="0.2">
      <c r="A95" s="19" t="s">
        <v>118</v>
      </c>
      <c r="B95" s="24" t="s">
        <v>74</v>
      </c>
      <c r="C95" s="35"/>
      <c r="D95" s="29">
        <v>5.5</v>
      </c>
      <c r="E95" s="13">
        <f t="shared" si="11"/>
        <v>5.5</v>
      </c>
      <c r="F95" s="29">
        <v>1</v>
      </c>
      <c r="G95" s="33">
        <f t="shared" si="12"/>
        <v>5.5</v>
      </c>
      <c r="H95" s="30" t="s">
        <v>9</v>
      </c>
      <c r="J95" s="31"/>
    </row>
    <row r="96" spans="1:10" x14ac:dyDescent="0.2">
      <c r="A96" s="44" t="s">
        <v>12</v>
      </c>
      <c r="B96" s="28"/>
      <c r="C96" s="35"/>
      <c r="D96" s="29"/>
      <c r="E96" s="13">
        <f t="shared" si="11"/>
        <v>0</v>
      </c>
      <c r="F96" s="29"/>
      <c r="G96" s="33">
        <f t="shared" si="12"/>
        <v>0</v>
      </c>
      <c r="H96" s="30" t="s">
        <v>9</v>
      </c>
      <c r="J96" s="31"/>
    </row>
    <row r="97" spans="1:10" x14ac:dyDescent="0.2">
      <c r="A97" s="19" t="s">
        <v>13</v>
      </c>
      <c r="B97" s="24" t="s">
        <v>74</v>
      </c>
      <c r="C97" s="35"/>
      <c r="D97" s="29">
        <v>1.95</v>
      </c>
      <c r="E97" s="13">
        <f t="shared" si="11"/>
        <v>1.95</v>
      </c>
      <c r="F97" s="29">
        <v>1</v>
      </c>
      <c r="G97" s="33">
        <f t="shared" si="12"/>
        <v>1.95</v>
      </c>
      <c r="H97" s="30" t="s">
        <v>9</v>
      </c>
      <c r="J97" s="31"/>
    </row>
    <row r="98" spans="1:10" x14ac:dyDescent="0.2">
      <c r="A98" s="19" t="s">
        <v>14</v>
      </c>
      <c r="B98" s="45" t="s">
        <v>80</v>
      </c>
      <c r="C98" s="35"/>
      <c r="D98" s="29">
        <v>5.45</v>
      </c>
      <c r="E98" s="13">
        <f t="shared" si="11"/>
        <v>5.45</v>
      </c>
      <c r="F98" s="29">
        <v>1</v>
      </c>
      <c r="G98" s="33">
        <f t="shared" si="12"/>
        <v>5.45</v>
      </c>
      <c r="H98" s="30" t="s">
        <v>9</v>
      </c>
      <c r="J98" s="31"/>
    </row>
    <row r="99" spans="1:10" ht="18" x14ac:dyDescent="0.25">
      <c r="A99" s="86" t="s">
        <v>113</v>
      </c>
      <c r="B99" s="79"/>
      <c r="C99" s="80"/>
      <c r="D99" s="81"/>
      <c r="E99" s="82">
        <f t="shared" si="11"/>
        <v>0</v>
      </c>
      <c r="F99" s="81"/>
      <c r="G99" s="33">
        <f t="shared" si="12"/>
        <v>0</v>
      </c>
      <c r="H99" s="83" t="s">
        <v>9</v>
      </c>
      <c r="I99" s="26"/>
      <c r="J99" s="31"/>
    </row>
    <row r="100" spans="1:10" x14ac:dyDescent="0.2">
      <c r="A100" s="36" t="s">
        <v>33</v>
      </c>
      <c r="B100" s="28"/>
      <c r="C100" s="35"/>
      <c r="D100" s="29"/>
      <c r="E100" s="13">
        <f t="shared" ref="E100:E169" si="13">D100*J100+D100</f>
        <v>0</v>
      </c>
      <c r="F100" s="29"/>
      <c r="G100" s="33">
        <f t="shared" ref="G100:G169" si="14">E100*F100</f>
        <v>0</v>
      </c>
      <c r="H100" s="30" t="s">
        <v>9</v>
      </c>
      <c r="J100" s="31"/>
    </row>
    <row r="101" spans="1:10" x14ac:dyDescent="0.2">
      <c r="A101" s="19" t="s">
        <v>120</v>
      </c>
      <c r="B101" s="24" t="s">
        <v>15</v>
      </c>
      <c r="C101" s="35"/>
      <c r="D101" s="29">
        <v>5.96</v>
      </c>
      <c r="E101" s="13">
        <f t="shared" si="13"/>
        <v>5.96</v>
      </c>
      <c r="F101" s="29">
        <v>1</v>
      </c>
      <c r="G101" s="33">
        <f t="shared" si="14"/>
        <v>5.96</v>
      </c>
      <c r="H101" s="30" t="s">
        <v>9</v>
      </c>
      <c r="J101" s="31"/>
    </row>
    <row r="102" spans="1:10" x14ac:dyDescent="0.2">
      <c r="A102" s="19" t="s">
        <v>121</v>
      </c>
      <c r="B102" s="24" t="s">
        <v>15</v>
      </c>
      <c r="C102" s="35"/>
      <c r="D102" s="29">
        <v>2.88</v>
      </c>
      <c r="E102" s="13">
        <f t="shared" si="13"/>
        <v>2.88</v>
      </c>
      <c r="F102" s="29">
        <v>1</v>
      </c>
      <c r="G102" s="33">
        <f t="shared" si="14"/>
        <v>2.88</v>
      </c>
      <c r="H102" s="30" t="s">
        <v>9</v>
      </c>
      <c r="J102" s="31"/>
    </row>
    <row r="103" spans="1:10" x14ac:dyDescent="0.2">
      <c r="A103" s="19" t="s">
        <v>83</v>
      </c>
      <c r="B103" s="24" t="s">
        <v>74</v>
      </c>
      <c r="C103" s="35"/>
      <c r="D103" s="29">
        <v>13.5</v>
      </c>
      <c r="E103" s="13">
        <f t="shared" si="13"/>
        <v>13.5</v>
      </c>
      <c r="F103" s="29">
        <v>1</v>
      </c>
      <c r="G103" s="33">
        <f t="shared" si="14"/>
        <v>13.5</v>
      </c>
      <c r="H103" s="30" t="s">
        <v>9</v>
      </c>
      <c r="J103" s="31"/>
    </row>
    <row r="104" spans="1:10" x14ac:dyDescent="0.2">
      <c r="A104" s="19" t="s">
        <v>122</v>
      </c>
      <c r="B104" s="24" t="s">
        <v>74</v>
      </c>
      <c r="C104" s="35"/>
      <c r="D104" s="29">
        <v>10.5</v>
      </c>
      <c r="E104" s="13">
        <f t="shared" si="13"/>
        <v>10.5</v>
      </c>
      <c r="F104" s="29">
        <v>1</v>
      </c>
      <c r="G104" s="33">
        <f t="shared" si="14"/>
        <v>10.5</v>
      </c>
      <c r="H104" s="30" t="s">
        <v>9</v>
      </c>
      <c r="J104" s="31"/>
    </row>
    <row r="105" spans="1:10" x14ac:dyDescent="0.2">
      <c r="A105" s="44" t="s">
        <v>12</v>
      </c>
      <c r="B105" s="28"/>
      <c r="C105" s="35"/>
      <c r="D105" s="29"/>
      <c r="E105" s="13">
        <f t="shared" si="13"/>
        <v>0</v>
      </c>
      <c r="F105" s="29"/>
      <c r="G105" s="33">
        <f t="shared" si="14"/>
        <v>0</v>
      </c>
      <c r="H105" s="30" t="s">
        <v>9</v>
      </c>
      <c r="J105" s="31"/>
    </row>
    <row r="106" spans="1:10" x14ac:dyDescent="0.2">
      <c r="A106" s="19" t="s">
        <v>13</v>
      </c>
      <c r="B106" s="24" t="s">
        <v>74</v>
      </c>
      <c r="C106" s="35"/>
      <c r="D106" s="29">
        <v>2.4900000000000002</v>
      </c>
      <c r="E106" s="13">
        <f t="shared" si="13"/>
        <v>2.4900000000000002</v>
      </c>
      <c r="F106" s="29">
        <v>1</v>
      </c>
      <c r="G106" s="33">
        <f t="shared" si="14"/>
        <v>2.4900000000000002</v>
      </c>
      <c r="H106" s="30" t="s">
        <v>9</v>
      </c>
      <c r="J106" s="31"/>
    </row>
    <row r="107" spans="1:10" x14ac:dyDescent="0.2">
      <c r="A107" s="19" t="s">
        <v>14</v>
      </c>
      <c r="B107" s="45" t="s">
        <v>80</v>
      </c>
      <c r="C107" s="35"/>
      <c r="D107" s="29">
        <v>4.2</v>
      </c>
      <c r="E107" s="13">
        <f t="shared" si="13"/>
        <v>4.2</v>
      </c>
      <c r="F107" s="29">
        <v>1</v>
      </c>
      <c r="G107" s="33">
        <f t="shared" si="14"/>
        <v>4.2</v>
      </c>
      <c r="H107" s="30" t="s">
        <v>9</v>
      </c>
      <c r="J107" s="31"/>
    </row>
    <row r="108" spans="1:10" x14ac:dyDescent="0.2">
      <c r="A108" s="36"/>
      <c r="B108" s="28"/>
      <c r="C108" s="35"/>
      <c r="D108" s="29"/>
      <c r="E108" s="13">
        <f t="shared" si="13"/>
        <v>0</v>
      </c>
      <c r="F108" s="29"/>
      <c r="G108" s="33">
        <f t="shared" si="14"/>
        <v>0</v>
      </c>
      <c r="H108" s="30" t="s">
        <v>9</v>
      </c>
      <c r="J108" s="31"/>
    </row>
    <row r="109" spans="1:10" x14ac:dyDescent="0.2">
      <c r="A109" s="36" t="s">
        <v>34</v>
      </c>
      <c r="B109" s="28"/>
      <c r="C109" s="35"/>
      <c r="D109" s="29"/>
      <c r="E109" s="13">
        <f t="shared" si="13"/>
        <v>0</v>
      </c>
      <c r="F109" s="29"/>
      <c r="G109" s="33">
        <f t="shared" si="14"/>
        <v>0</v>
      </c>
      <c r="H109" s="30" t="s">
        <v>9</v>
      </c>
      <c r="J109" s="31"/>
    </row>
    <row r="110" spans="1:10" x14ac:dyDescent="0.2">
      <c r="A110" s="19" t="s">
        <v>37</v>
      </c>
      <c r="B110" s="28" t="s">
        <v>30</v>
      </c>
      <c r="C110" s="35"/>
      <c r="D110" s="29">
        <v>5.55</v>
      </c>
      <c r="E110" s="13">
        <f t="shared" si="13"/>
        <v>5.55</v>
      </c>
      <c r="F110" s="29">
        <v>1</v>
      </c>
      <c r="G110" s="33">
        <f t="shared" si="14"/>
        <v>5.55</v>
      </c>
      <c r="H110" s="30" t="s">
        <v>9</v>
      </c>
      <c r="J110" s="31"/>
    </row>
    <row r="111" spans="1:10" x14ac:dyDescent="0.2">
      <c r="A111" s="19" t="s">
        <v>81</v>
      </c>
      <c r="B111" s="28" t="s">
        <v>72</v>
      </c>
      <c r="C111" s="35"/>
      <c r="D111" s="29">
        <v>13.35</v>
      </c>
      <c r="E111" s="13">
        <f t="shared" si="13"/>
        <v>13.35</v>
      </c>
      <c r="F111" s="29">
        <v>1</v>
      </c>
      <c r="G111" s="33">
        <f t="shared" si="14"/>
        <v>13.35</v>
      </c>
      <c r="H111" s="30" t="s">
        <v>9</v>
      </c>
      <c r="J111" s="31"/>
    </row>
    <row r="112" spans="1:10" x14ac:dyDescent="0.2">
      <c r="A112" s="44" t="s">
        <v>12</v>
      </c>
      <c r="B112" s="28"/>
      <c r="C112" s="35"/>
      <c r="D112" s="29"/>
      <c r="E112" s="13">
        <f t="shared" si="13"/>
        <v>0</v>
      </c>
      <c r="F112" s="29"/>
      <c r="G112" s="33">
        <f t="shared" si="14"/>
        <v>0</v>
      </c>
      <c r="H112" s="30" t="s">
        <v>9</v>
      </c>
      <c r="J112" s="31"/>
    </row>
    <row r="113" spans="1:10" x14ac:dyDescent="0.2">
      <c r="A113" s="19" t="s">
        <v>13</v>
      </c>
      <c r="B113" s="24" t="s">
        <v>79</v>
      </c>
      <c r="C113" s="35"/>
      <c r="D113" s="29">
        <v>2.5</v>
      </c>
      <c r="E113" s="13">
        <f t="shared" si="13"/>
        <v>2.5</v>
      </c>
      <c r="F113" s="29">
        <v>1</v>
      </c>
      <c r="G113" s="33">
        <f t="shared" si="14"/>
        <v>2.5</v>
      </c>
      <c r="H113" s="30" t="s">
        <v>9</v>
      </c>
      <c r="J113" s="31"/>
    </row>
    <row r="114" spans="1:10" x14ac:dyDescent="0.2">
      <c r="A114" s="19" t="s">
        <v>14</v>
      </c>
      <c r="B114" s="45" t="s">
        <v>71</v>
      </c>
      <c r="C114" s="35"/>
      <c r="D114" s="29">
        <v>5.46</v>
      </c>
      <c r="E114" s="13">
        <f t="shared" si="13"/>
        <v>5.46</v>
      </c>
      <c r="F114" s="29">
        <v>1</v>
      </c>
      <c r="G114" s="33">
        <f t="shared" si="14"/>
        <v>5.46</v>
      </c>
      <c r="H114" s="30" t="s">
        <v>9</v>
      </c>
      <c r="J114" s="31"/>
    </row>
    <row r="115" spans="1:10" x14ac:dyDescent="0.2">
      <c r="A115" s="36"/>
      <c r="B115" s="28"/>
      <c r="C115" s="35"/>
      <c r="D115" s="29"/>
      <c r="E115" s="13">
        <f t="shared" si="13"/>
        <v>0</v>
      </c>
      <c r="F115" s="29"/>
      <c r="G115" s="33">
        <f t="shared" si="14"/>
        <v>0</v>
      </c>
      <c r="H115" s="30" t="s">
        <v>9</v>
      </c>
      <c r="J115" s="31"/>
    </row>
    <row r="116" spans="1:10" hidden="1" x14ac:dyDescent="0.2">
      <c r="A116" s="36"/>
      <c r="B116" s="28"/>
      <c r="C116" s="35"/>
      <c r="D116" s="29"/>
      <c r="E116" s="13">
        <f t="shared" si="13"/>
        <v>0</v>
      </c>
      <c r="F116" s="29"/>
      <c r="G116" s="33">
        <f t="shared" si="14"/>
        <v>0</v>
      </c>
      <c r="H116" s="30" t="s">
        <v>9</v>
      </c>
      <c r="J116" s="31"/>
    </row>
    <row r="117" spans="1:10" hidden="1" x14ac:dyDescent="0.2">
      <c r="A117" s="36"/>
      <c r="B117" s="28"/>
      <c r="C117" s="35"/>
      <c r="D117" s="29"/>
      <c r="E117" s="13">
        <f t="shared" si="13"/>
        <v>0</v>
      </c>
      <c r="F117" s="29"/>
      <c r="G117" s="33">
        <f t="shared" si="14"/>
        <v>0</v>
      </c>
      <c r="H117" s="30" t="s">
        <v>9</v>
      </c>
      <c r="J117" s="31"/>
    </row>
    <row r="118" spans="1:10" hidden="1" x14ac:dyDescent="0.2">
      <c r="A118" s="36"/>
      <c r="B118" s="28"/>
      <c r="C118" s="35"/>
      <c r="D118" s="29"/>
      <c r="E118" s="13">
        <f t="shared" si="13"/>
        <v>0</v>
      </c>
      <c r="F118" s="29"/>
      <c r="G118" s="33">
        <f t="shared" si="14"/>
        <v>0</v>
      </c>
      <c r="H118" s="30" t="s">
        <v>9</v>
      </c>
      <c r="J118" s="31"/>
    </row>
    <row r="119" spans="1:10" hidden="1" x14ac:dyDescent="0.2">
      <c r="A119" s="36"/>
      <c r="B119" s="28"/>
      <c r="C119" s="35"/>
      <c r="D119" s="29"/>
      <c r="E119" s="13">
        <f t="shared" si="13"/>
        <v>0</v>
      </c>
      <c r="F119" s="29"/>
      <c r="G119" s="33">
        <f t="shared" si="14"/>
        <v>0</v>
      </c>
      <c r="H119" s="30" t="s">
        <v>9</v>
      </c>
      <c r="J119" s="31"/>
    </row>
    <row r="120" spans="1:10" x14ac:dyDescent="0.2">
      <c r="A120" s="36"/>
      <c r="B120" s="28"/>
      <c r="C120" s="35"/>
      <c r="D120" s="29"/>
      <c r="E120" s="13">
        <f t="shared" si="13"/>
        <v>0</v>
      </c>
      <c r="F120" s="29"/>
      <c r="G120" s="33">
        <f t="shared" si="14"/>
        <v>0</v>
      </c>
      <c r="H120" s="30" t="s">
        <v>9</v>
      </c>
      <c r="J120" s="31"/>
    </row>
    <row r="121" spans="1:10" x14ac:dyDescent="0.2">
      <c r="A121" s="36" t="s">
        <v>35</v>
      </c>
      <c r="B121" s="28"/>
      <c r="C121" s="35"/>
      <c r="D121" s="29"/>
      <c r="E121" s="13">
        <f t="shared" si="13"/>
        <v>0</v>
      </c>
      <c r="F121" s="29"/>
      <c r="G121" s="33">
        <f t="shared" si="14"/>
        <v>0</v>
      </c>
      <c r="H121" s="30" t="s">
        <v>9</v>
      </c>
      <c r="J121" s="31"/>
    </row>
    <row r="122" spans="1:10" x14ac:dyDescent="0.2">
      <c r="A122" s="19" t="s">
        <v>38</v>
      </c>
      <c r="B122" s="24" t="s">
        <v>15</v>
      </c>
      <c r="C122" s="35"/>
      <c r="D122" s="29">
        <v>5.55</v>
      </c>
      <c r="E122" s="13">
        <f t="shared" si="13"/>
        <v>5.55</v>
      </c>
      <c r="F122" s="29">
        <v>1</v>
      </c>
      <c r="G122" s="33">
        <f t="shared" si="14"/>
        <v>5.55</v>
      </c>
      <c r="H122" s="30" t="s">
        <v>9</v>
      </c>
      <c r="J122" s="31"/>
    </row>
    <row r="123" spans="1:10" x14ac:dyDescent="0.2">
      <c r="A123" s="19" t="s">
        <v>82</v>
      </c>
      <c r="B123" s="24" t="s">
        <v>74</v>
      </c>
      <c r="C123" s="35"/>
      <c r="D123" s="29">
        <v>13.35</v>
      </c>
      <c r="E123" s="13">
        <f t="shared" si="13"/>
        <v>13.35</v>
      </c>
      <c r="F123" s="29">
        <v>1</v>
      </c>
      <c r="G123" s="33">
        <f t="shared" si="14"/>
        <v>13.35</v>
      </c>
      <c r="H123" s="30" t="s">
        <v>9</v>
      </c>
      <c r="J123" s="31"/>
    </row>
    <row r="124" spans="1:10" x14ac:dyDescent="0.2">
      <c r="A124" s="44" t="s">
        <v>87</v>
      </c>
      <c r="B124" s="24" t="s">
        <v>74</v>
      </c>
      <c r="C124" s="35"/>
      <c r="D124" s="29">
        <v>6.26</v>
      </c>
      <c r="E124" s="13">
        <f t="shared" si="13"/>
        <v>6.26</v>
      </c>
      <c r="F124" s="29">
        <v>1</v>
      </c>
      <c r="G124" s="33">
        <f t="shared" si="14"/>
        <v>6.26</v>
      </c>
      <c r="H124" s="30" t="s">
        <v>9</v>
      </c>
      <c r="J124" s="31"/>
    </row>
    <row r="125" spans="1:10" x14ac:dyDescent="0.2">
      <c r="A125" s="19" t="s">
        <v>13</v>
      </c>
      <c r="B125" s="24" t="s">
        <v>74</v>
      </c>
      <c r="C125" s="35"/>
      <c r="D125" s="29">
        <v>2.5</v>
      </c>
      <c r="E125" s="13">
        <f t="shared" si="13"/>
        <v>2.5</v>
      </c>
      <c r="F125" s="29">
        <v>1</v>
      </c>
      <c r="G125" s="33">
        <f t="shared" si="14"/>
        <v>2.5</v>
      </c>
      <c r="H125" s="30" t="s">
        <v>9</v>
      </c>
      <c r="J125" s="31"/>
    </row>
    <row r="126" spans="1:10" x14ac:dyDescent="0.2">
      <c r="A126" s="19" t="s">
        <v>14</v>
      </c>
      <c r="B126" s="45" t="s">
        <v>70</v>
      </c>
      <c r="C126" s="35"/>
      <c r="D126" s="29">
        <v>5.46</v>
      </c>
      <c r="E126" s="13">
        <f t="shared" si="13"/>
        <v>5.46</v>
      </c>
      <c r="F126" s="29">
        <v>1</v>
      </c>
      <c r="G126" s="33">
        <f t="shared" si="14"/>
        <v>5.46</v>
      </c>
      <c r="H126" s="30" t="s">
        <v>9</v>
      </c>
      <c r="J126" s="31"/>
    </row>
    <row r="127" spans="1:10" x14ac:dyDescent="0.2">
      <c r="A127" s="36"/>
      <c r="B127" s="28"/>
      <c r="C127" s="35"/>
      <c r="D127" s="29"/>
      <c r="E127" s="13">
        <f t="shared" si="13"/>
        <v>0</v>
      </c>
      <c r="F127" s="29"/>
      <c r="G127" s="33">
        <f t="shared" si="14"/>
        <v>0</v>
      </c>
      <c r="H127" s="30" t="s">
        <v>9</v>
      </c>
      <c r="J127" s="31"/>
    </row>
    <row r="128" spans="1:10" x14ac:dyDescent="0.2">
      <c r="A128" s="36" t="s">
        <v>36</v>
      </c>
      <c r="B128" s="28"/>
      <c r="C128" s="35"/>
      <c r="D128" s="29"/>
      <c r="E128" s="13">
        <f t="shared" si="13"/>
        <v>0</v>
      </c>
      <c r="F128" s="29"/>
      <c r="G128" s="33">
        <f t="shared" si="14"/>
        <v>0</v>
      </c>
      <c r="H128" s="30" t="s">
        <v>9</v>
      </c>
      <c r="J128" s="31"/>
    </row>
    <row r="129" spans="1:10" x14ac:dyDescent="0.2">
      <c r="A129" s="19" t="s">
        <v>124</v>
      </c>
      <c r="B129" s="24" t="s">
        <v>15</v>
      </c>
      <c r="C129" s="35"/>
      <c r="D129" s="29">
        <v>5.96</v>
      </c>
      <c r="E129" s="13">
        <f t="shared" si="13"/>
        <v>5.96</v>
      </c>
      <c r="F129" s="29">
        <v>1</v>
      </c>
      <c r="G129" s="33">
        <f t="shared" si="14"/>
        <v>5.96</v>
      </c>
      <c r="H129" s="30" t="s">
        <v>9</v>
      </c>
      <c r="J129" s="31"/>
    </row>
    <row r="130" spans="1:10" x14ac:dyDescent="0.2">
      <c r="A130" s="19" t="s">
        <v>123</v>
      </c>
      <c r="B130" s="24" t="s">
        <v>15</v>
      </c>
      <c r="C130" s="35"/>
      <c r="D130" s="29">
        <v>2.88</v>
      </c>
      <c r="E130" s="13">
        <f t="shared" si="13"/>
        <v>2.88</v>
      </c>
      <c r="F130" s="29">
        <v>1</v>
      </c>
      <c r="G130" s="33">
        <f t="shared" si="14"/>
        <v>2.88</v>
      </c>
      <c r="H130" s="30" t="s">
        <v>9</v>
      </c>
      <c r="J130" s="31"/>
    </row>
    <row r="131" spans="1:10" x14ac:dyDescent="0.2">
      <c r="A131" s="19" t="s">
        <v>84</v>
      </c>
      <c r="B131" s="24" t="s">
        <v>74</v>
      </c>
      <c r="C131" s="35"/>
      <c r="D131" s="29">
        <v>13.5</v>
      </c>
      <c r="E131" s="13">
        <f t="shared" si="13"/>
        <v>13.5</v>
      </c>
      <c r="F131" s="29">
        <v>1</v>
      </c>
      <c r="G131" s="33">
        <f t="shared" si="14"/>
        <v>13.5</v>
      </c>
      <c r="H131" s="30" t="s">
        <v>9</v>
      </c>
      <c r="J131" s="31"/>
    </row>
    <row r="132" spans="1:10" x14ac:dyDescent="0.2">
      <c r="A132" s="19" t="s">
        <v>125</v>
      </c>
      <c r="B132" s="24" t="s">
        <v>74</v>
      </c>
      <c r="C132" s="35"/>
      <c r="D132" s="29">
        <v>10.5</v>
      </c>
      <c r="E132" s="13">
        <f t="shared" si="13"/>
        <v>10.5</v>
      </c>
      <c r="F132" s="29">
        <v>1</v>
      </c>
      <c r="G132" s="33">
        <f t="shared" si="14"/>
        <v>10.5</v>
      </c>
      <c r="H132" s="30" t="s">
        <v>9</v>
      </c>
      <c r="J132" s="31"/>
    </row>
    <row r="133" spans="1:10" x14ac:dyDescent="0.2">
      <c r="A133" s="44" t="s">
        <v>12</v>
      </c>
      <c r="B133" s="28"/>
      <c r="C133" s="35"/>
      <c r="D133" s="29"/>
      <c r="E133" s="13">
        <f t="shared" si="13"/>
        <v>0</v>
      </c>
      <c r="F133" s="29"/>
      <c r="G133" s="33">
        <f t="shared" si="14"/>
        <v>0</v>
      </c>
      <c r="H133" s="30" t="s">
        <v>9</v>
      </c>
      <c r="J133" s="31"/>
    </row>
    <row r="134" spans="1:10" x14ac:dyDescent="0.2">
      <c r="A134" s="19" t="s">
        <v>13</v>
      </c>
      <c r="B134" s="24" t="s">
        <v>74</v>
      </c>
      <c r="C134" s="35"/>
      <c r="D134" s="29">
        <v>2.4900000000000002</v>
      </c>
      <c r="E134" s="13">
        <f t="shared" si="13"/>
        <v>2.4900000000000002</v>
      </c>
      <c r="F134" s="29">
        <v>1</v>
      </c>
      <c r="G134" s="33">
        <f t="shared" si="14"/>
        <v>2.4900000000000002</v>
      </c>
      <c r="H134" s="30" t="s">
        <v>9</v>
      </c>
      <c r="J134" s="31"/>
    </row>
    <row r="135" spans="1:10" x14ac:dyDescent="0.2">
      <c r="A135" s="19" t="s">
        <v>14</v>
      </c>
      <c r="B135" s="45" t="s">
        <v>70</v>
      </c>
      <c r="C135" s="35"/>
      <c r="D135" s="29">
        <v>4.2</v>
      </c>
      <c r="E135" s="13">
        <f t="shared" si="13"/>
        <v>4.2</v>
      </c>
      <c r="F135" s="29">
        <v>1</v>
      </c>
      <c r="G135" s="33">
        <f t="shared" si="14"/>
        <v>4.2</v>
      </c>
      <c r="H135" s="30" t="s">
        <v>9</v>
      </c>
      <c r="J135" s="31"/>
    </row>
    <row r="136" spans="1:10" x14ac:dyDescent="0.2">
      <c r="A136" s="36"/>
      <c r="B136" s="28"/>
      <c r="C136" s="35"/>
      <c r="D136" s="29"/>
      <c r="E136" s="13">
        <f t="shared" si="13"/>
        <v>0</v>
      </c>
      <c r="F136" s="29"/>
      <c r="G136" s="33">
        <f t="shared" si="14"/>
        <v>0</v>
      </c>
      <c r="H136" s="30" t="s">
        <v>9</v>
      </c>
      <c r="J136" s="31"/>
    </row>
    <row r="137" spans="1:10" x14ac:dyDescent="0.2">
      <c r="A137" s="36" t="s">
        <v>39</v>
      </c>
      <c r="B137" s="28"/>
      <c r="C137" s="35"/>
      <c r="D137" s="29"/>
      <c r="E137" s="13">
        <f t="shared" si="13"/>
        <v>0</v>
      </c>
      <c r="F137" s="29"/>
      <c r="G137" s="33">
        <f t="shared" si="14"/>
        <v>0</v>
      </c>
      <c r="H137" s="30" t="s">
        <v>9</v>
      </c>
      <c r="J137" s="31"/>
    </row>
    <row r="138" spans="1:10" x14ac:dyDescent="0.2">
      <c r="A138" s="19" t="s">
        <v>124</v>
      </c>
      <c r="B138" s="24" t="s">
        <v>15</v>
      </c>
      <c r="C138" s="35"/>
      <c r="D138" s="29">
        <v>5.96</v>
      </c>
      <c r="E138" s="13">
        <f t="shared" si="13"/>
        <v>5.96</v>
      </c>
      <c r="F138" s="29">
        <v>1</v>
      </c>
      <c r="G138" s="33">
        <f t="shared" si="14"/>
        <v>5.96</v>
      </c>
      <c r="H138" s="30" t="s">
        <v>9</v>
      </c>
      <c r="J138" s="31"/>
    </row>
    <row r="139" spans="1:10" x14ac:dyDescent="0.2">
      <c r="A139" s="19" t="s">
        <v>123</v>
      </c>
      <c r="B139" s="24" t="s">
        <v>15</v>
      </c>
      <c r="C139" s="35"/>
      <c r="D139" s="29">
        <v>2.88</v>
      </c>
      <c r="E139" s="13">
        <f t="shared" si="13"/>
        <v>2.88</v>
      </c>
      <c r="F139" s="29">
        <v>1</v>
      </c>
      <c r="G139" s="33">
        <f t="shared" si="14"/>
        <v>2.88</v>
      </c>
      <c r="H139" s="30" t="s">
        <v>9</v>
      </c>
      <c r="J139" s="31"/>
    </row>
    <row r="140" spans="1:10" x14ac:dyDescent="0.2">
      <c r="A140" s="19" t="s">
        <v>84</v>
      </c>
      <c r="B140" s="24" t="s">
        <v>74</v>
      </c>
      <c r="C140" s="35"/>
      <c r="D140" s="29">
        <v>13.5</v>
      </c>
      <c r="E140" s="13">
        <f t="shared" si="13"/>
        <v>13.5</v>
      </c>
      <c r="F140" s="29">
        <v>1</v>
      </c>
      <c r="G140" s="33">
        <f t="shared" si="14"/>
        <v>13.5</v>
      </c>
      <c r="H140" s="30" t="s">
        <v>9</v>
      </c>
      <c r="J140" s="31"/>
    </row>
    <row r="141" spans="1:10" x14ac:dyDescent="0.2">
      <c r="A141" s="19" t="s">
        <v>125</v>
      </c>
      <c r="B141" s="24" t="s">
        <v>74</v>
      </c>
      <c r="C141" s="35"/>
      <c r="D141" s="29">
        <v>10.5</v>
      </c>
      <c r="E141" s="13">
        <f t="shared" si="13"/>
        <v>10.5</v>
      </c>
      <c r="F141" s="29">
        <v>1</v>
      </c>
      <c r="G141" s="33">
        <f t="shared" si="14"/>
        <v>10.5</v>
      </c>
      <c r="H141" s="30" t="s">
        <v>9</v>
      </c>
      <c r="J141" s="31"/>
    </row>
    <row r="142" spans="1:10" x14ac:dyDescent="0.2">
      <c r="A142" s="44" t="s">
        <v>12</v>
      </c>
      <c r="B142" s="28"/>
      <c r="C142" s="35"/>
      <c r="D142" s="29"/>
      <c r="E142" s="13">
        <f t="shared" si="13"/>
        <v>0</v>
      </c>
      <c r="F142" s="29"/>
      <c r="G142" s="33">
        <f t="shared" si="14"/>
        <v>0</v>
      </c>
      <c r="H142" s="30" t="s">
        <v>9</v>
      </c>
      <c r="J142" s="31"/>
    </row>
    <row r="143" spans="1:10" x14ac:dyDescent="0.2">
      <c r="A143" s="19" t="s">
        <v>13</v>
      </c>
      <c r="B143" s="24" t="s">
        <v>79</v>
      </c>
      <c r="C143" s="35"/>
      <c r="D143" s="29">
        <v>2.4900000000000002</v>
      </c>
      <c r="E143" s="13">
        <f t="shared" si="13"/>
        <v>2.4900000000000002</v>
      </c>
      <c r="F143" s="29">
        <v>1</v>
      </c>
      <c r="G143" s="33">
        <f t="shared" si="14"/>
        <v>2.4900000000000002</v>
      </c>
      <c r="H143" s="30" t="s">
        <v>9</v>
      </c>
      <c r="J143" s="31"/>
    </row>
    <row r="144" spans="1:10" x14ac:dyDescent="0.2">
      <c r="A144" s="19" t="s">
        <v>14</v>
      </c>
      <c r="B144" s="45" t="s">
        <v>71</v>
      </c>
      <c r="C144" s="35"/>
      <c r="D144" s="29">
        <v>4.2</v>
      </c>
      <c r="E144" s="13">
        <f t="shared" si="13"/>
        <v>4.2</v>
      </c>
      <c r="F144" s="29">
        <v>1</v>
      </c>
      <c r="G144" s="33">
        <f t="shared" si="14"/>
        <v>4.2</v>
      </c>
      <c r="H144" s="30" t="s">
        <v>9</v>
      </c>
      <c r="J144" s="31"/>
    </row>
    <row r="145" spans="1:10" x14ac:dyDescent="0.2">
      <c r="A145" s="36"/>
      <c r="B145" s="28"/>
      <c r="C145" s="35"/>
      <c r="D145" s="29"/>
      <c r="E145" s="13">
        <f t="shared" si="13"/>
        <v>0</v>
      </c>
      <c r="F145" s="29"/>
      <c r="G145" s="33">
        <f t="shared" si="14"/>
        <v>0</v>
      </c>
      <c r="H145" s="30" t="s">
        <v>9</v>
      </c>
      <c r="J145" s="31"/>
    </row>
    <row r="146" spans="1:10" x14ac:dyDescent="0.2">
      <c r="A146" s="36" t="s">
        <v>40</v>
      </c>
      <c r="B146" s="28"/>
      <c r="C146" s="35"/>
      <c r="D146" s="29"/>
      <c r="E146" s="13">
        <f t="shared" si="13"/>
        <v>0</v>
      </c>
      <c r="F146" s="29"/>
      <c r="G146" s="33">
        <f t="shared" si="14"/>
        <v>0</v>
      </c>
      <c r="H146" s="30" t="s">
        <v>9</v>
      </c>
      <c r="J146" s="31"/>
    </row>
    <row r="147" spans="1:10" x14ac:dyDescent="0.2">
      <c r="A147" s="19" t="s">
        <v>37</v>
      </c>
      <c r="B147" s="24" t="s">
        <v>15</v>
      </c>
      <c r="C147" s="35"/>
      <c r="D147" s="29">
        <v>5.55</v>
      </c>
      <c r="E147" s="13">
        <f t="shared" si="13"/>
        <v>5.55</v>
      </c>
      <c r="F147" s="29">
        <v>1</v>
      </c>
      <c r="G147" s="33">
        <f t="shared" si="14"/>
        <v>5.55</v>
      </c>
      <c r="H147" s="30" t="s">
        <v>9</v>
      </c>
      <c r="J147" s="31"/>
    </row>
    <row r="148" spans="1:10" x14ac:dyDescent="0.2">
      <c r="A148" s="19" t="s">
        <v>81</v>
      </c>
      <c r="B148" s="24" t="s">
        <v>74</v>
      </c>
      <c r="C148" s="35"/>
      <c r="D148" s="29">
        <v>13.35</v>
      </c>
      <c r="E148" s="13">
        <f t="shared" si="13"/>
        <v>13.35</v>
      </c>
      <c r="F148" s="29">
        <v>1</v>
      </c>
      <c r="G148" s="33">
        <f t="shared" si="14"/>
        <v>13.35</v>
      </c>
      <c r="H148" s="30" t="s">
        <v>9</v>
      </c>
      <c r="J148" s="31"/>
    </row>
    <row r="149" spans="1:10" x14ac:dyDescent="0.2">
      <c r="A149" s="44" t="s">
        <v>12</v>
      </c>
      <c r="B149" s="28"/>
      <c r="C149" s="35"/>
      <c r="D149" s="29"/>
      <c r="E149" s="13">
        <f t="shared" si="13"/>
        <v>0</v>
      </c>
      <c r="F149" s="29"/>
      <c r="G149" s="33">
        <f t="shared" si="14"/>
        <v>0</v>
      </c>
      <c r="H149" s="30" t="s">
        <v>9</v>
      </c>
      <c r="J149" s="31"/>
    </row>
    <row r="150" spans="1:10" x14ac:dyDescent="0.2">
      <c r="A150" s="19" t="s">
        <v>13</v>
      </c>
      <c r="B150" s="24" t="s">
        <v>79</v>
      </c>
      <c r="C150" s="35"/>
      <c r="D150" s="29">
        <v>2.5</v>
      </c>
      <c r="E150" s="13">
        <f t="shared" si="13"/>
        <v>2.5</v>
      </c>
      <c r="F150" s="29">
        <v>1</v>
      </c>
      <c r="G150" s="33">
        <f t="shared" si="14"/>
        <v>2.5</v>
      </c>
      <c r="H150" s="30" t="s">
        <v>9</v>
      </c>
      <c r="J150" s="31"/>
    </row>
    <row r="151" spans="1:10" x14ac:dyDescent="0.2">
      <c r="A151" s="19" t="s">
        <v>14</v>
      </c>
      <c r="B151" s="45" t="s">
        <v>70</v>
      </c>
      <c r="C151" s="35"/>
      <c r="D151" s="29">
        <v>5.46</v>
      </c>
      <c r="E151" s="13">
        <f t="shared" si="13"/>
        <v>5.46</v>
      </c>
      <c r="F151" s="29">
        <v>1</v>
      </c>
      <c r="G151" s="33">
        <f t="shared" si="14"/>
        <v>5.46</v>
      </c>
      <c r="H151" s="30" t="s">
        <v>9</v>
      </c>
      <c r="J151" s="31"/>
    </row>
    <row r="152" spans="1:10" x14ac:dyDescent="0.2">
      <c r="A152" s="36"/>
      <c r="B152" s="28"/>
      <c r="C152" s="35"/>
      <c r="D152" s="29"/>
      <c r="E152" s="13">
        <f t="shared" si="13"/>
        <v>0</v>
      </c>
      <c r="F152" s="29"/>
      <c r="G152" s="33">
        <f t="shared" si="14"/>
        <v>0</v>
      </c>
      <c r="H152" s="30" t="s">
        <v>9</v>
      </c>
      <c r="J152" s="31"/>
    </row>
    <row r="153" spans="1:10" x14ac:dyDescent="0.2">
      <c r="A153" s="36" t="s">
        <v>41</v>
      </c>
      <c r="B153" s="28"/>
      <c r="C153" s="35"/>
      <c r="D153" s="29"/>
      <c r="E153" s="13">
        <f t="shared" si="13"/>
        <v>0</v>
      </c>
      <c r="F153" s="29"/>
      <c r="G153" s="33">
        <f t="shared" si="14"/>
        <v>0</v>
      </c>
      <c r="H153" s="30" t="s">
        <v>9</v>
      </c>
      <c r="J153" s="31"/>
    </row>
    <row r="154" spans="1:10" x14ac:dyDescent="0.2">
      <c r="A154" s="19" t="s">
        <v>45</v>
      </c>
      <c r="B154" s="24" t="s">
        <v>15</v>
      </c>
      <c r="C154" s="35"/>
      <c r="D154" s="29">
        <v>5.55</v>
      </c>
      <c r="E154" s="13">
        <f t="shared" si="13"/>
        <v>5.55</v>
      </c>
      <c r="F154" s="29">
        <v>1</v>
      </c>
      <c r="G154" s="33">
        <f t="shared" si="14"/>
        <v>5.55</v>
      </c>
      <c r="H154" s="30" t="s">
        <v>9</v>
      </c>
      <c r="J154" s="31"/>
    </row>
    <row r="155" spans="1:10" x14ac:dyDescent="0.2">
      <c r="A155" s="19" t="s">
        <v>82</v>
      </c>
      <c r="B155" s="24" t="s">
        <v>74</v>
      </c>
      <c r="C155" s="35"/>
      <c r="D155" s="29">
        <v>13.35</v>
      </c>
      <c r="E155" s="13">
        <f t="shared" si="13"/>
        <v>13.35</v>
      </c>
      <c r="F155" s="29">
        <v>1</v>
      </c>
      <c r="G155" s="33">
        <f t="shared" si="14"/>
        <v>13.35</v>
      </c>
      <c r="H155" s="30" t="s">
        <v>9</v>
      </c>
      <c r="J155" s="31"/>
    </row>
    <row r="156" spans="1:10" x14ac:dyDescent="0.2">
      <c r="A156" s="44" t="s">
        <v>12</v>
      </c>
      <c r="B156" s="28"/>
      <c r="C156" s="35"/>
      <c r="D156" s="29"/>
      <c r="E156" s="13">
        <f t="shared" si="13"/>
        <v>0</v>
      </c>
      <c r="F156" s="29"/>
      <c r="G156" s="33">
        <f t="shared" si="14"/>
        <v>0</v>
      </c>
      <c r="H156" s="30" t="s">
        <v>9</v>
      </c>
      <c r="J156" s="31"/>
    </row>
    <row r="157" spans="1:10" x14ac:dyDescent="0.2">
      <c r="A157" s="19" t="s">
        <v>13</v>
      </c>
      <c r="B157" s="28" t="s">
        <v>72</v>
      </c>
      <c r="C157" s="35"/>
      <c r="D157" s="29">
        <v>2.5</v>
      </c>
      <c r="E157" s="13">
        <f t="shared" si="13"/>
        <v>2.5</v>
      </c>
      <c r="F157" s="29">
        <v>1</v>
      </c>
      <c r="G157" s="33">
        <f t="shared" si="14"/>
        <v>2.5</v>
      </c>
      <c r="H157" s="30" t="s">
        <v>9</v>
      </c>
      <c r="J157" s="31"/>
    </row>
    <row r="158" spans="1:10" x14ac:dyDescent="0.2">
      <c r="A158" s="19" t="s">
        <v>14</v>
      </c>
      <c r="B158" s="45" t="s">
        <v>70</v>
      </c>
      <c r="C158" s="35"/>
      <c r="D158" s="29">
        <v>5.46</v>
      </c>
      <c r="E158" s="13">
        <f t="shared" si="13"/>
        <v>5.46</v>
      </c>
      <c r="F158" s="29">
        <v>1</v>
      </c>
      <c r="G158" s="33">
        <f t="shared" si="14"/>
        <v>5.46</v>
      </c>
      <c r="H158" s="30" t="s">
        <v>9</v>
      </c>
      <c r="J158" s="31"/>
    </row>
    <row r="159" spans="1:10" x14ac:dyDescent="0.2">
      <c r="A159" s="78"/>
      <c r="B159" s="28"/>
      <c r="C159" s="35"/>
      <c r="D159" s="29"/>
      <c r="E159" s="13">
        <f t="shared" si="13"/>
        <v>0</v>
      </c>
      <c r="F159" s="29"/>
      <c r="G159" s="33">
        <f t="shared" si="14"/>
        <v>0</v>
      </c>
      <c r="H159" s="30" t="s">
        <v>9</v>
      </c>
      <c r="J159" s="31"/>
    </row>
    <row r="160" spans="1:10" x14ac:dyDescent="0.2">
      <c r="A160" s="36" t="s">
        <v>42</v>
      </c>
      <c r="B160" s="28"/>
      <c r="C160" s="35"/>
      <c r="D160" s="29"/>
      <c r="E160" s="13">
        <f t="shared" si="13"/>
        <v>0</v>
      </c>
      <c r="F160" s="29"/>
      <c r="G160" s="33">
        <f t="shared" si="14"/>
        <v>0</v>
      </c>
      <c r="H160" s="30" t="s">
        <v>9</v>
      </c>
      <c r="J160" s="31"/>
    </row>
    <row r="161" spans="1:10" x14ac:dyDescent="0.2">
      <c r="A161" s="19" t="s">
        <v>46</v>
      </c>
      <c r="B161" s="24" t="s">
        <v>15</v>
      </c>
      <c r="C161" s="35"/>
      <c r="D161" s="29">
        <v>5.96</v>
      </c>
      <c r="E161" s="13">
        <f t="shared" si="13"/>
        <v>5.96</v>
      </c>
      <c r="F161" s="29">
        <v>1</v>
      </c>
      <c r="G161" s="33">
        <f t="shared" si="14"/>
        <v>5.96</v>
      </c>
      <c r="H161" s="30" t="s">
        <v>9</v>
      </c>
      <c r="J161" s="31"/>
    </row>
    <row r="162" spans="1:10" x14ac:dyDescent="0.2">
      <c r="A162" s="19" t="s">
        <v>83</v>
      </c>
      <c r="B162" s="24" t="s">
        <v>74</v>
      </c>
      <c r="C162" s="35"/>
      <c r="D162" s="29">
        <v>13.5</v>
      </c>
      <c r="E162" s="13">
        <f t="shared" si="13"/>
        <v>13.5</v>
      </c>
      <c r="F162" s="29">
        <v>1</v>
      </c>
      <c r="G162" s="33">
        <f t="shared" si="14"/>
        <v>13.5</v>
      </c>
      <c r="H162" s="30" t="s">
        <v>9</v>
      </c>
      <c r="J162" s="31"/>
    </row>
    <row r="163" spans="1:10" x14ac:dyDescent="0.2">
      <c r="A163" s="44" t="s">
        <v>85</v>
      </c>
      <c r="B163" s="24" t="s">
        <v>74</v>
      </c>
      <c r="C163" s="35"/>
      <c r="D163" s="29">
        <v>6.9</v>
      </c>
      <c r="E163" s="13">
        <f t="shared" si="13"/>
        <v>6.9</v>
      </c>
      <c r="F163" s="29">
        <v>1</v>
      </c>
      <c r="G163" s="33">
        <f t="shared" si="14"/>
        <v>6.9</v>
      </c>
      <c r="H163" s="30" t="s">
        <v>9</v>
      </c>
      <c r="J163" s="31"/>
    </row>
    <row r="164" spans="1:10" x14ac:dyDescent="0.2">
      <c r="A164" s="19" t="s">
        <v>13</v>
      </c>
      <c r="B164" s="28" t="s">
        <v>72</v>
      </c>
      <c r="C164" s="35"/>
      <c r="D164" s="29">
        <v>2.59</v>
      </c>
      <c r="E164" s="13">
        <f t="shared" si="13"/>
        <v>2.59</v>
      </c>
      <c r="F164" s="29">
        <v>1</v>
      </c>
      <c r="G164" s="33">
        <f t="shared" si="14"/>
        <v>2.59</v>
      </c>
      <c r="H164" s="30" t="s">
        <v>9</v>
      </c>
      <c r="J164" s="31"/>
    </row>
    <row r="165" spans="1:10" x14ac:dyDescent="0.2">
      <c r="A165" s="19" t="s">
        <v>14</v>
      </c>
      <c r="B165" s="45" t="s">
        <v>71</v>
      </c>
      <c r="C165" s="35"/>
      <c r="D165" s="29">
        <v>4.2</v>
      </c>
      <c r="E165" s="13">
        <f t="shared" si="13"/>
        <v>4.2</v>
      </c>
      <c r="F165" s="29">
        <v>1</v>
      </c>
      <c r="G165" s="33">
        <f t="shared" si="14"/>
        <v>4.2</v>
      </c>
      <c r="H165" s="30" t="s">
        <v>9</v>
      </c>
      <c r="J165" s="31"/>
    </row>
    <row r="166" spans="1:10" x14ac:dyDescent="0.2">
      <c r="A166" s="36"/>
      <c r="B166" s="28"/>
      <c r="C166" s="35"/>
      <c r="D166" s="29"/>
      <c r="E166" s="13">
        <f t="shared" si="13"/>
        <v>0</v>
      </c>
      <c r="F166" s="29"/>
      <c r="G166" s="33">
        <f t="shared" si="14"/>
        <v>0</v>
      </c>
      <c r="H166" s="30" t="s">
        <v>9</v>
      </c>
      <c r="J166" s="31"/>
    </row>
    <row r="167" spans="1:10" x14ac:dyDescent="0.2">
      <c r="A167" s="36" t="s">
        <v>43</v>
      </c>
      <c r="B167" s="28"/>
      <c r="C167" s="35"/>
      <c r="D167" s="29"/>
      <c r="E167" s="13">
        <f t="shared" si="13"/>
        <v>0</v>
      </c>
      <c r="F167" s="29"/>
      <c r="G167" s="33">
        <f t="shared" si="14"/>
        <v>0</v>
      </c>
      <c r="H167" s="30" t="s">
        <v>9</v>
      </c>
      <c r="J167" s="31"/>
    </row>
    <row r="168" spans="1:10" x14ac:dyDescent="0.2">
      <c r="A168" s="19" t="s">
        <v>46</v>
      </c>
      <c r="B168" s="24" t="s">
        <v>15</v>
      </c>
      <c r="C168" s="35"/>
      <c r="D168" s="29">
        <v>5.96</v>
      </c>
      <c r="E168" s="13">
        <f t="shared" si="13"/>
        <v>5.96</v>
      </c>
      <c r="F168" s="29">
        <v>1</v>
      </c>
      <c r="G168" s="33">
        <f t="shared" si="14"/>
        <v>5.96</v>
      </c>
      <c r="H168" s="30" t="s">
        <v>9</v>
      </c>
      <c r="J168" s="31"/>
    </row>
    <row r="169" spans="1:10" x14ac:dyDescent="0.2">
      <c r="A169" s="19" t="s">
        <v>83</v>
      </c>
      <c r="B169" s="24" t="s">
        <v>74</v>
      </c>
      <c r="C169" s="35"/>
      <c r="D169" s="29">
        <v>13.5</v>
      </c>
      <c r="E169" s="13">
        <f t="shared" si="13"/>
        <v>13.5</v>
      </c>
      <c r="F169" s="29">
        <v>1</v>
      </c>
      <c r="G169" s="33">
        <f t="shared" si="14"/>
        <v>13.5</v>
      </c>
      <c r="H169" s="30" t="s">
        <v>9</v>
      </c>
      <c r="J169" s="31"/>
    </row>
    <row r="170" spans="1:10" x14ac:dyDescent="0.2">
      <c r="A170" s="44" t="s">
        <v>12</v>
      </c>
      <c r="B170" s="28"/>
      <c r="C170" s="35"/>
      <c r="D170" s="29"/>
      <c r="E170" s="13">
        <f t="shared" ref="E170:E212" si="15">D170*J170+D170</f>
        <v>0</v>
      </c>
      <c r="F170" s="29"/>
      <c r="G170" s="33">
        <f t="shared" ref="G170:G212" si="16">E170*F170</f>
        <v>0</v>
      </c>
      <c r="H170" s="30" t="s">
        <v>9</v>
      </c>
      <c r="J170" s="31"/>
    </row>
    <row r="171" spans="1:10" x14ac:dyDescent="0.2">
      <c r="A171" s="19" t="s">
        <v>13</v>
      </c>
      <c r="B171" s="24" t="s">
        <v>74</v>
      </c>
      <c r="C171" s="35"/>
      <c r="D171" s="29">
        <v>2.59</v>
      </c>
      <c r="E171" s="13">
        <f t="shared" si="15"/>
        <v>2.59</v>
      </c>
      <c r="F171" s="29">
        <v>1</v>
      </c>
      <c r="G171" s="33">
        <f t="shared" si="16"/>
        <v>2.59</v>
      </c>
      <c r="H171" s="30" t="s">
        <v>9</v>
      </c>
      <c r="J171" s="31"/>
    </row>
    <row r="172" spans="1:10" x14ac:dyDescent="0.2">
      <c r="A172" s="19" t="s">
        <v>14</v>
      </c>
      <c r="B172" s="45" t="s">
        <v>71</v>
      </c>
      <c r="C172" s="35"/>
      <c r="D172" s="29">
        <v>4.2</v>
      </c>
      <c r="E172" s="13">
        <f t="shared" si="15"/>
        <v>4.2</v>
      </c>
      <c r="F172" s="29">
        <v>1</v>
      </c>
      <c r="G172" s="33">
        <f t="shared" si="16"/>
        <v>4.2</v>
      </c>
      <c r="H172" s="30" t="s">
        <v>9</v>
      </c>
      <c r="J172" s="31"/>
    </row>
    <row r="173" spans="1:10" x14ac:dyDescent="0.2">
      <c r="A173" s="36"/>
      <c r="B173" s="28"/>
      <c r="C173" s="35"/>
      <c r="D173" s="29"/>
      <c r="E173" s="13">
        <f t="shared" si="15"/>
        <v>0</v>
      </c>
      <c r="F173" s="29"/>
      <c r="G173" s="33">
        <f t="shared" si="16"/>
        <v>0</v>
      </c>
      <c r="H173" s="30" t="s">
        <v>9</v>
      </c>
      <c r="J173" s="31"/>
    </row>
    <row r="174" spans="1:10" x14ac:dyDescent="0.2">
      <c r="A174" s="36" t="s">
        <v>44</v>
      </c>
      <c r="B174" s="28"/>
      <c r="C174" s="35"/>
      <c r="D174" s="29"/>
      <c r="E174" s="13">
        <f t="shared" si="15"/>
        <v>0</v>
      </c>
      <c r="F174" s="29"/>
      <c r="G174" s="33">
        <f t="shared" si="16"/>
        <v>0</v>
      </c>
      <c r="H174" s="30" t="s">
        <v>9</v>
      </c>
      <c r="J174" s="31"/>
    </row>
    <row r="175" spans="1:10" x14ac:dyDescent="0.2">
      <c r="A175" s="19" t="s">
        <v>46</v>
      </c>
      <c r="B175" s="28" t="s">
        <v>76</v>
      </c>
      <c r="C175" s="35"/>
      <c r="D175" s="29">
        <v>5.96</v>
      </c>
      <c r="E175" s="13">
        <f t="shared" si="15"/>
        <v>5.96</v>
      </c>
      <c r="F175" s="29">
        <v>1</v>
      </c>
      <c r="G175" s="33">
        <f t="shared" si="16"/>
        <v>5.96</v>
      </c>
      <c r="H175" s="30" t="s">
        <v>9</v>
      </c>
      <c r="J175" s="31"/>
    </row>
    <row r="176" spans="1:10" x14ac:dyDescent="0.2">
      <c r="A176" s="19" t="s">
        <v>83</v>
      </c>
      <c r="B176" s="24" t="s">
        <v>79</v>
      </c>
      <c r="C176" s="35"/>
      <c r="D176" s="29">
        <v>13.5</v>
      </c>
      <c r="E176" s="13">
        <f t="shared" si="15"/>
        <v>13.5</v>
      </c>
      <c r="F176" s="29">
        <v>1</v>
      </c>
      <c r="G176" s="33">
        <f t="shared" si="16"/>
        <v>13.5</v>
      </c>
      <c r="H176" s="30" t="s">
        <v>9</v>
      </c>
      <c r="J176" s="31"/>
    </row>
    <row r="177" spans="1:10" x14ac:dyDescent="0.2">
      <c r="A177" s="44" t="s">
        <v>12</v>
      </c>
      <c r="B177" s="28"/>
      <c r="C177" s="35"/>
      <c r="D177" s="29"/>
      <c r="E177" s="13">
        <f t="shared" si="15"/>
        <v>0</v>
      </c>
      <c r="F177" s="29"/>
      <c r="G177" s="33">
        <f t="shared" si="16"/>
        <v>0</v>
      </c>
      <c r="H177" s="30" t="s">
        <v>9</v>
      </c>
      <c r="J177" s="31"/>
    </row>
    <row r="178" spans="1:10" x14ac:dyDescent="0.2">
      <c r="A178" s="19" t="s">
        <v>13</v>
      </c>
      <c r="B178" s="28" t="s">
        <v>72</v>
      </c>
      <c r="C178" s="35"/>
      <c r="D178" s="29">
        <v>2.59</v>
      </c>
      <c r="E178" s="13">
        <f t="shared" si="15"/>
        <v>2.59</v>
      </c>
      <c r="F178" s="29">
        <v>1</v>
      </c>
      <c r="G178" s="33">
        <f t="shared" si="16"/>
        <v>2.59</v>
      </c>
      <c r="H178" s="30" t="s">
        <v>9</v>
      </c>
      <c r="J178" s="31"/>
    </row>
    <row r="179" spans="1:10" x14ac:dyDescent="0.2">
      <c r="A179" s="19" t="s">
        <v>14</v>
      </c>
      <c r="B179" s="45" t="s">
        <v>71</v>
      </c>
      <c r="C179" s="35"/>
      <c r="D179" s="29">
        <v>4.2</v>
      </c>
      <c r="E179" s="13">
        <f t="shared" si="15"/>
        <v>4.2</v>
      </c>
      <c r="F179" s="29">
        <v>1</v>
      </c>
      <c r="G179" s="33">
        <f t="shared" si="16"/>
        <v>4.2</v>
      </c>
      <c r="H179" s="30" t="s">
        <v>9</v>
      </c>
      <c r="J179" s="31"/>
    </row>
    <row r="180" spans="1:10" x14ac:dyDescent="0.2">
      <c r="A180" s="36"/>
      <c r="B180" s="28"/>
      <c r="C180" s="35"/>
      <c r="D180" s="29"/>
      <c r="E180" s="13">
        <f t="shared" si="15"/>
        <v>0</v>
      </c>
      <c r="F180" s="29"/>
      <c r="G180" s="33">
        <f t="shared" si="16"/>
        <v>0</v>
      </c>
      <c r="H180" s="30" t="s">
        <v>9</v>
      </c>
      <c r="J180" s="31"/>
    </row>
    <row r="181" spans="1:10" x14ac:dyDescent="0.2">
      <c r="A181" s="36" t="s">
        <v>49</v>
      </c>
      <c r="B181" s="28"/>
      <c r="C181" s="35"/>
      <c r="D181" s="29"/>
      <c r="E181" s="13">
        <f t="shared" si="15"/>
        <v>0</v>
      </c>
      <c r="F181" s="29"/>
      <c r="G181" s="33">
        <f t="shared" si="16"/>
        <v>0</v>
      </c>
      <c r="H181" s="30" t="s">
        <v>9</v>
      </c>
      <c r="J181" s="31"/>
    </row>
    <row r="182" spans="1:10" x14ac:dyDescent="0.2">
      <c r="A182" s="19" t="s">
        <v>50</v>
      </c>
      <c r="B182" s="28" t="s">
        <v>76</v>
      </c>
      <c r="C182" s="35"/>
      <c r="D182" s="29">
        <v>5.96</v>
      </c>
      <c r="E182" s="13">
        <f t="shared" si="15"/>
        <v>5.96</v>
      </c>
      <c r="F182" s="29">
        <v>1</v>
      </c>
      <c r="G182" s="33">
        <f t="shared" si="16"/>
        <v>5.96</v>
      </c>
      <c r="H182" s="30" t="s">
        <v>9</v>
      </c>
      <c r="J182" s="31"/>
    </row>
    <row r="183" spans="1:10" x14ac:dyDescent="0.2">
      <c r="A183" s="19" t="s">
        <v>84</v>
      </c>
      <c r="B183" s="28" t="s">
        <v>72</v>
      </c>
      <c r="C183" s="35"/>
      <c r="D183" s="29">
        <v>13.5</v>
      </c>
      <c r="E183" s="13">
        <f t="shared" si="15"/>
        <v>13.5</v>
      </c>
      <c r="F183" s="29">
        <v>1</v>
      </c>
      <c r="G183" s="33">
        <f t="shared" si="16"/>
        <v>13.5</v>
      </c>
      <c r="H183" s="30" t="s">
        <v>9</v>
      </c>
      <c r="J183" s="31"/>
    </row>
    <row r="184" spans="1:10" x14ac:dyDescent="0.2">
      <c r="A184" s="44" t="s">
        <v>12</v>
      </c>
      <c r="B184" s="28"/>
      <c r="C184" s="35"/>
      <c r="D184" s="29"/>
      <c r="E184" s="13">
        <f t="shared" si="15"/>
        <v>0</v>
      </c>
      <c r="F184" s="29"/>
      <c r="G184" s="33">
        <f t="shared" si="16"/>
        <v>0</v>
      </c>
      <c r="H184" s="30" t="s">
        <v>9</v>
      </c>
      <c r="J184" s="31"/>
    </row>
    <row r="185" spans="1:10" x14ac:dyDescent="0.2">
      <c r="A185" s="19" t="s">
        <v>13</v>
      </c>
      <c r="B185" s="28" t="s">
        <v>72</v>
      </c>
      <c r="C185" s="35"/>
      <c r="D185" s="29">
        <v>2.59</v>
      </c>
      <c r="E185" s="13">
        <f t="shared" si="15"/>
        <v>2.59</v>
      </c>
      <c r="F185" s="29">
        <v>1</v>
      </c>
      <c r="G185" s="33">
        <f t="shared" si="16"/>
        <v>2.59</v>
      </c>
      <c r="H185" s="30" t="s">
        <v>9</v>
      </c>
      <c r="J185" s="31"/>
    </row>
    <row r="186" spans="1:10" x14ac:dyDescent="0.2">
      <c r="A186" s="19" t="s">
        <v>14</v>
      </c>
      <c r="B186" s="45" t="s">
        <v>71</v>
      </c>
      <c r="C186" s="35"/>
      <c r="D186" s="29">
        <v>4.2</v>
      </c>
      <c r="E186" s="13">
        <f t="shared" si="15"/>
        <v>4.2</v>
      </c>
      <c r="F186" s="29">
        <v>1</v>
      </c>
      <c r="G186" s="33">
        <f t="shared" si="16"/>
        <v>4.2</v>
      </c>
      <c r="H186" s="30" t="s">
        <v>9</v>
      </c>
      <c r="J186" s="31"/>
    </row>
    <row r="187" spans="1:10" hidden="1" x14ac:dyDescent="0.2">
      <c r="A187" s="36"/>
      <c r="B187" s="28"/>
      <c r="C187" s="35"/>
      <c r="D187" s="29"/>
      <c r="E187" s="13">
        <f t="shared" si="15"/>
        <v>0</v>
      </c>
      <c r="F187" s="29"/>
      <c r="G187" s="33">
        <f t="shared" si="16"/>
        <v>0</v>
      </c>
      <c r="H187" s="30" t="s">
        <v>9</v>
      </c>
      <c r="J187" s="31"/>
    </row>
    <row r="188" spans="1:10" hidden="1" x14ac:dyDescent="0.2">
      <c r="A188" s="36"/>
      <c r="B188" s="28"/>
      <c r="C188" s="35"/>
      <c r="D188" s="29"/>
      <c r="E188" s="13">
        <f t="shared" si="15"/>
        <v>0</v>
      </c>
      <c r="F188" s="29"/>
      <c r="G188" s="33">
        <f t="shared" si="16"/>
        <v>0</v>
      </c>
      <c r="H188" s="30" t="s">
        <v>9</v>
      </c>
      <c r="J188" s="31"/>
    </row>
    <row r="189" spans="1:10" hidden="1" x14ac:dyDescent="0.2">
      <c r="A189" s="36"/>
      <c r="B189" s="28"/>
      <c r="C189" s="35"/>
      <c r="D189" s="29"/>
      <c r="E189" s="13">
        <f t="shared" si="15"/>
        <v>0</v>
      </c>
      <c r="F189" s="29"/>
      <c r="G189" s="33">
        <f t="shared" si="16"/>
        <v>0</v>
      </c>
      <c r="H189" s="30" t="s">
        <v>9</v>
      </c>
      <c r="J189" s="31"/>
    </row>
    <row r="190" spans="1:10" hidden="1" x14ac:dyDescent="0.2">
      <c r="A190" s="36"/>
      <c r="B190" s="28"/>
      <c r="C190" s="35"/>
      <c r="D190" s="29"/>
      <c r="E190" s="13">
        <f t="shared" si="15"/>
        <v>0</v>
      </c>
      <c r="F190" s="29"/>
      <c r="G190" s="33">
        <f t="shared" si="16"/>
        <v>0</v>
      </c>
      <c r="H190" s="30" t="s">
        <v>9</v>
      </c>
      <c r="J190" s="31"/>
    </row>
    <row r="191" spans="1:10" hidden="1" x14ac:dyDescent="0.2">
      <c r="A191" s="36"/>
      <c r="B191" s="28"/>
      <c r="C191" s="35"/>
      <c r="D191" s="29"/>
      <c r="E191" s="13">
        <f t="shared" si="15"/>
        <v>0</v>
      </c>
      <c r="F191" s="29"/>
      <c r="G191" s="33">
        <f t="shared" si="16"/>
        <v>0</v>
      </c>
      <c r="H191" s="30" t="s">
        <v>9</v>
      </c>
      <c r="J191" s="31"/>
    </row>
    <row r="192" spans="1:10" x14ac:dyDescent="0.2">
      <c r="A192" s="36"/>
      <c r="B192" s="28"/>
      <c r="C192" s="35"/>
      <c r="D192" s="29"/>
      <c r="E192" s="13">
        <f t="shared" si="15"/>
        <v>0</v>
      </c>
      <c r="F192" s="29"/>
      <c r="G192" s="33">
        <f t="shared" si="16"/>
        <v>0</v>
      </c>
      <c r="H192" s="30" t="s">
        <v>9</v>
      </c>
      <c r="J192" s="31"/>
    </row>
    <row r="193" spans="1:11" x14ac:dyDescent="0.2">
      <c r="A193" s="36" t="s">
        <v>47</v>
      </c>
      <c r="B193" s="28"/>
      <c r="C193" s="35"/>
      <c r="D193" s="29"/>
      <c r="E193" s="13">
        <f t="shared" si="15"/>
        <v>0</v>
      </c>
      <c r="F193" s="29"/>
      <c r="G193" s="33">
        <f t="shared" si="16"/>
        <v>0</v>
      </c>
      <c r="H193" s="30" t="s">
        <v>9</v>
      </c>
      <c r="J193" s="31"/>
    </row>
    <row r="194" spans="1:11" x14ac:dyDescent="0.2">
      <c r="A194" s="19" t="s">
        <v>50</v>
      </c>
      <c r="B194" s="24" t="s">
        <v>15</v>
      </c>
      <c r="C194" s="35"/>
      <c r="D194" s="29">
        <v>5.96</v>
      </c>
      <c r="E194" s="13">
        <f t="shared" si="15"/>
        <v>5.96</v>
      </c>
      <c r="F194" s="29">
        <v>1</v>
      </c>
      <c r="G194" s="33">
        <f t="shared" si="16"/>
        <v>5.96</v>
      </c>
      <c r="H194" s="30" t="s">
        <v>9</v>
      </c>
      <c r="J194" s="31"/>
    </row>
    <row r="195" spans="1:11" x14ac:dyDescent="0.2">
      <c r="A195" s="19" t="s">
        <v>84</v>
      </c>
      <c r="B195" s="24" t="s">
        <v>74</v>
      </c>
      <c r="C195" s="35"/>
      <c r="D195" s="29">
        <v>13.5</v>
      </c>
      <c r="E195" s="13">
        <f t="shared" si="15"/>
        <v>13.5</v>
      </c>
      <c r="F195" s="29">
        <v>1</v>
      </c>
      <c r="G195" s="33">
        <f t="shared" si="16"/>
        <v>13.5</v>
      </c>
      <c r="H195" s="30" t="s">
        <v>9</v>
      </c>
      <c r="J195" s="31"/>
    </row>
    <row r="196" spans="1:11" x14ac:dyDescent="0.2">
      <c r="A196" s="44" t="s">
        <v>86</v>
      </c>
      <c r="B196" s="24" t="s">
        <v>74</v>
      </c>
      <c r="C196" s="35"/>
      <c r="D196" s="29">
        <v>6.9</v>
      </c>
      <c r="E196" s="13">
        <f t="shared" si="15"/>
        <v>6.9</v>
      </c>
      <c r="F196" s="29">
        <v>1</v>
      </c>
      <c r="G196" s="33">
        <f t="shared" si="16"/>
        <v>6.9</v>
      </c>
      <c r="H196" s="30" t="s">
        <v>9</v>
      </c>
      <c r="J196" s="31"/>
    </row>
    <row r="197" spans="1:11" x14ac:dyDescent="0.2">
      <c r="A197" s="19" t="s">
        <v>13</v>
      </c>
      <c r="B197" s="24" t="s">
        <v>79</v>
      </c>
      <c r="C197" s="35"/>
      <c r="D197" s="29">
        <v>2.59</v>
      </c>
      <c r="E197" s="13">
        <f t="shared" si="15"/>
        <v>2.59</v>
      </c>
      <c r="F197" s="29">
        <v>1</v>
      </c>
      <c r="G197" s="33">
        <f t="shared" si="16"/>
        <v>2.59</v>
      </c>
      <c r="H197" s="30" t="s">
        <v>9</v>
      </c>
      <c r="J197" s="31"/>
    </row>
    <row r="198" spans="1:11" x14ac:dyDescent="0.2">
      <c r="A198" s="19" t="s">
        <v>14</v>
      </c>
      <c r="B198" s="45" t="s">
        <v>71</v>
      </c>
      <c r="C198" s="35"/>
      <c r="D198" s="29">
        <v>4.2</v>
      </c>
      <c r="E198" s="13">
        <f t="shared" si="15"/>
        <v>4.2</v>
      </c>
      <c r="F198" s="29">
        <v>1</v>
      </c>
      <c r="G198" s="33">
        <f t="shared" si="16"/>
        <v>4.2</v>
      </c>
      <c r="H198" s="30" t="s">
        <v>9</v>
      </c>
      <c r="J198" s="31"/>
    </row>
    <row r="199" spans="1:11" x14ac:dyDescent="0.2">
      <c r="A199" s="36"/>
      <c r="B199" s="28"/>
      <c r="C199" s="35"/>
      <c r="D199" s="29"/>
      <c r="E199" s="13">
        <f t="shared" si="15"/>
        <v>0</v>
      </c>
      <c r="F199" s="29"/>
      <c r="G199" s="33">
        <f t="shared" si="16"/>
        <v>0</v>
      </c>
      <c r="H199" s="30" t="s">
        <v>9</v>
      </c>
      <c r="J199" s="31"/>
    </row>
    <row r="200" spans="1:11" x14ac:dyDescent="0.2">
      <c r="A200" s="36" t="s">
        <v>48</v>
      </c>
      <c r="B200" s="28"/>
      <c r="C200" s="35"/>
      <c r="D200" s="29"/>
      <c r="E200" s="13">
        <f t="shared" si="15"/>
        <v>0</v>
      </c>
      <c r="F200" s="29"/>
      <c r="G200" s="33">
        <f t="shared" si="16"/>
        <v>0</v>
      </c>
      <c r="H200" s="30" t="s">
        <v>9</v>
      </c>
      <c r="J200" s="31"/>
    </row>
    <row r="201" spans="1:11" x14ac:dyDescent="0.2">
      <c r="A201" s="19" t="s">
        <v>50</v>
      </c>
      <c r="B201" s="28" t="s">
        <v>30</v>
      </c>
      <c r="C201" s="35"/>
      <c r="D201" s="29">
        <v>5.96</v>
      </c>
      <c r="E201" s="13">
        <f t="shared" si="15"/>
        <v>5.96</v>
      </c>
      <c r="F201" s="29">
        <v>1</v>
      </c>
      <c r="G201" s="33">
        <f t="shared" si="16"/>
        <v>5.96</v>
      </c>
      <c r="H201" s="30" t="s">
        <v>9</v>
      </c>
      <c r="J201" s="31"/>
    </row>
    <row r="202" spans="1:11" x14ac:dyDescent="0.2">
      <c r="A202" s="19" t="s">
        <v>84</v>
      </c>
      <c r="B202" s="28" t="s">
        <v>72</v>
      </c>
      <c r="C202" s="35"/>
      <c r="D202" s="29">
        <v>13.5</v>
      </c>
      <c r="E202" s="13">
        <f t="shared" si="15"/>
        <v>13.5</v>
      </c>
      <c r="F202" s="29">
        <v>1</v>
      </c>
      <c r="G202" s="33">
        <f t="shared" si="16"/>
        <v>13.5</v>
      </c>
      <c r="H202" s="30" t="s">
        <v>9</v>
      </c>
      <c r="J202" s="31"/>
    </row>
    <row r="203" spans="1:11" x14ac:dyDescent="0.2">
      <c r="A203" s="44" t="s">
        <v>12</v>
      </c>
      <c r="B203" s="28"/>
      <c r="C203" s="35"/>
      <c r="D203" s="29"/>
      <c r="E203" s="13">
        <f t="shared" si="15"/>
        <v>0</v>
      </c>
      <c r="F203" s="29"/>
      <c r="G203" s="33">
        <f t="shared" si="16"/>
        <v>0</v>
      </c>
      <c r="H203" s="30" t="s">
        <v>9</v>
      </c>
      <c r="J203" s="31"/>
    </row>
    <row r="204" spans="1:11" x14ac:dyDescent="0.2">
      <c r="A204" s="19" t="s">
        <v>13</v>
      </c>
      <c r="B204" s="28" t="s">
        <v>72</v>
      </c>
      <c r="C204" s="35"/>
      <c r="D204" s="29">
        <v>2.59</v>
      </c>
      <c r="E204" s="13">
        <f t="shared" si="15"/>
        <v>2.59</v>
      </c>
      <c r="F204" s="29">
        <v>1</v>
      </c>
      <c r="G204" s="33">
        <f t="shared" si="16"/>
        <v>2.59</v>
      </c>
      <c r="H204" s="30" t="s">
        <v>9</v>
      </c>
      <c r="J204" s="31"/>
    </row>
    <row r="205" spans="1:11" x14ac:dyDescent="0.2">
      <c r="A205" s="19" t="s">
        <v>14</v>
      </c>
      <c r="B205" s="45" t="s">
        <v>80</v>
      </c>
      <c r="C205" s="35"/>
      <c r="D205" s="29">
        <v>4.2</v>
      </c>
      <c r="E205" s="13">
        <f t="shared" si="15"/>
        <v>4.2</v>
      </c>
      <c r="F205" s="29">
        <v>1</v>
      </c>
      <c r="G205" s="33">
        <f t="shared" si="16"/>
        <v>4.2</v>
      </c>
      <c r="H205" s="30" t="s">
        <v>9</v>
      </c>
      <c r="J205" s="31"/>
    </row>
    <row r="206" spans="1:11" ht="18" x14ac:dyDescent="0.25">
      <c r="A206" s="86" t="s">
        <v>115</v>
      </c>
      <c r="B206" s="79"/>
      <c r="C206" s="80"/>
      <c r="D206" s="81"/>
      <c r="E206" s="82">
        <f t="shared" si="15"/>
        <v>0</v>
      </c>
      <c r="F206" s="81"/>
      <c r="G206" s="33">
        <f t="shared" si="16"/>
        <v>0</v>
      </c>
      <c r="H206" s="83" t="s">
        <v>9</v>
      </c>
      <c r="I206" s="26"/>
      <c r="J206" s="31"/>
      <c r="K206" s="26"/>
    </row>
    <row r="207" spans="1:11" x14ac:dyDescent="0.2">
      <c r="A207" s="36" t="s">
        <v>51</v>
      </c>
      <c r="B207" s="28"/>
      <c r="C207" s="35"/>
      <c r="D207" s="29"/>
      <c r="E207" s="13">
        <f t="shared" si="15"/>
        <v>0</v>
      </c>
      <c r="F207" s="29"/>
      <c r="G207" s="33">
        <f t="shared" si="16"/>
        <v>0</v>
      </c>
      <c r="H207" s="30" t="s">
        <v>9</v>
      </c>
      <c r="J207" s="31"/>
    </row>
    <row r="208" spans="1:11" x14ac:dyDescent="0.2">
      <c r="A208" s="19" t="s">
        <v>127</v>
      </c>
      <c r="B208" s="24" t="s">
        <v>15</v>
      </c>
      <c r="C208" s="35"/>
      <c r="D208" s="29">
        <v>4</v>
      </c>
      <c r="E208" s="13">
        <f t="shared" si="15"/>
        <v>4</v>
      </c>
      <c r="F208" s="29">
        <v>1</v>
      </c>
      <c r="G208" s="33">
        <f t="shared" si="16"/>
        <v>4</v>
      </c>
      <c r="H208" s="30" t="s">
        <v>9</v>
      </c>
      <c r="J208" s="31"/>
    </row>
    <row r="209" spans="1:10" x14ac:dyDescent="0.2">
      <c r="A209" s="19" t="s">
        <v>126</v>
      </c>
      <c r="B209" s="24" t="s">
        <v>15</v>
      </c>
      <c r="C209" s="35"/>
      <c r="D209" s="29">
        <v>2.2400000000000002</v>
      </c>
      <c r="E209" s="13">
        <f t="shared" si="15"/>
        <v>2.2400000000000002</v>
      </c>
      <c r="F209" s="29">
        <v>1</v>
      </c>
      <c r="G209" s="33">
        <f t="shared" si="16"/>
        <v>2.2400000000000002</v>
      </c>
      <c r="H209" s="30" t="s">
        <v>9</v>
      </c>
      <c r="J209" s="31"/>
    </row>
    <row r="210" spans="1:10" x14ac:dyDescent="0.2">
      <c r="A210" s="19" t="s">
        <v>129</v>
      </c>
      <c r="B210" s="24" t="s">
        <v>74</v>
      </c>
      <c r="C210" s="35"/>
      <c r="D210" s="29">
        <v>9.33</v>
      </c>
      <c r="E210" s="13">
        <f t="shared" si="15"/>
        <v>9.33</v>
      </c>
      <c r="F210" s="29">
        <v>1</v>
      </c>
      <c r="G210" s="33">
        <f t="shared" si="16"/>
        <v>9.33</v>
      </c>
      <c r="H210" s="30" t="s">
        <v>9</v>
      </c>
      <c r="J210" s="31"/>
    </row>
    <row r="211" spans="1:10" x14ac:dyDescent="0.2">
      <c r="A211" s="19" t="s">
        <v>128</v>
      </c>
      <c r="B211" s="24" t="s">
        <v>74</v>
      </c>
      <c r="C211" s="35"/>
      <c r="D211" s="29">
        <v>6.7</v>
      </c>
      <c r="E211" s="13">
        <f t="shared" si="15"/>
        <v>6.7</v>
      </c>
      <c r="F211" s="29">
        <v>1</v>
      </c>
      <c r="G211" s="33">
        <f t="shared" si="16"/>
        <v>6.7</v>
      </c>
      <c r="H211" s="30" t="s">
        <v>9</v>
      </c>
      <c r="J211" s="31"/>
    </row>
    <row r="212" spans="1:10" x14ac:dyDescent="0.2">
      <c r="A212" s="44" t="s">
        <v>12</v>
      </c>
      <c r="B212" s="28"/>
      <c r="C212" s="35"/>
      <c r="D212" s="29"/>
      <c r="E212" s="13">
        <f t="shared" si="15"/>
        <v>0</v>
      </c>
      <c r="F212" s="29"/>
      <c r="G212" s="33">
        <f t="shared" si="16"/>
        <v>0</v>
      </c>
      <c r="H212" s="30" t="s">
        <v>9</v>
      </c>
      <c r="J212" s="31"/>
    </row>
    <row r="213" spans="1:10" x14ac:dyDescent="0.2">
      <c r="A213" s="19" t="s">
        <v>13</v>
      </c>
      <c r="B213" s="24" t="s">
        <v>74</v>
      </c>
      <c r="C213" s="35"/>
      <c r="D213" s="29">
        <v>2.12</v>
      </c>
      <c r="E213" s="13">
        <f t="shared" ref="E213:E274" si="17">D213*J213+D213</f>
        <v>2.12</v>
      </c>
      <c r="F213" s="29">
        <v>1</v>
      </c>
      <c r="G213" s="33">
        <f t="shared" ref="G213:G274" si="18">E213*F213</f>
        <v>2.12</v>
      </c>
      <c r="H213" s="30" t="s">
        <v>9</v>
      </c>
      <c r="J213" s="31"/>
    </row>
    <row r="214" spans="1:10" x14ac:dyDescent="0.2">
      <c r="A214" s="19" t="s">
        <v>14</v>
      </c>
      <c r="B214" s="45" t="s">
        <v>70</v>
      </c>
      <c r="C214" s="35"/>
      <c r="D214" s="29">
        <v>10.44</v>
      </c>
      <c r="E214" s="13">
        <f t="shared" si="17"/>
        <v>10.44</v>
      </c>
      <c r="F214" s="29">
        <v>1</v>
      </c>
      <c r="G214" s="33">
        <f t="shared" si="18"/>
        <v>10.44</v>
      </c>
      <c r="H214" s="30" t="s">
        <v>9</v>
      </c>
      <c r="J214" s="31"/>
    </row>
    <row r="215" spans="1:10" x14ac:dyDescent="0.2">
      <c r="A215" s="44" t="s">
        <v>73</v>
      </c>
      <c r="B215" s="24" t="s">
        <v>15</v>
      </c>
      <c r="C215" s="35"/>
      <c r="D215" s="29">
        <v>5.0999999999999996</v>
      </c>
      <c r="E215" s="13">
        <f t="shared" si="17"/>
        <v>5.0999999999999996</v>
      </c>
      <c r="F215" s="29">
        <v>1</v>
      </c>
      <c r="G215" s="33">
        <f t="shared" si="18"/>
        <v>5.0999999999999996</v>
      </c>
      <c r="H215" s="30" t="s">
        <v>9</v>
      </c>
      <c r="J215" s="31"/>
    </row>
    <row r="216" spans="1:10" x14ac:dyDescent="0.2">
      <c r="A216" s="36" t="s">
        <v>52</v>
      </c>
      <c r="B216" s="28"/>
      <c r="C216" s="35"/>
      <c r="D216" s="29"/>
      <c r="E216" s="13">
        <f t="shared" si="17"/>
        <v>0</v>
      </c>
      <c r="F216" s="29"/>
      <c r="G216" s="33">
        <f t="shared" si="18"/>
        <v>0</v>
      </c>
      <c r="H216" s="30" t="s">
        <v>9</v>
      </c>
      <c r="J216" s="31"/>
    </row>
    <row r="217" spans="1:10" x14ac:dyDescent="0.2">
      <c r="A217" s="19" t="s">
        <v>55</v>
      </c>
      <c r="B217" s="24" t="s">
        <v>15</v>
      </c>
      <c r="C217" s="35"/>
      <c r="D217" s="29">
        <v>5.55</v>
      </c>
      <c r="E217" s="13">
        <f t="shared" si="17"/>
        <v>5.55</v>
      </c>
      <c r="F217" s="29">
        <v>1</v>
      </c>
      <c r="G217" s="33">
        <f t="shared" si="18"/>
        <v>5.55</v>
      </c>
      <c r="H217" s="30" t="s">
        <v>9</v>
      </c>
      <c r="J217" s="31"/>
    </row>
    <row r="218" spans="1:10" x14ac:dyDescent="0.2">
      <c r="A218" s="19" t="s">
        <v>90</v>
      </c>
      <c r="B218" s="24" t="s">
        <v>74</v>
      </c>
      <c r="C218" s="35"/>
      <c r="D218" s="29">
        <v>13.35</v>
      </c>
      <c r="E218" s="13">
        <f t="shared" si="17"/>
        <v>13.35</v>
      </c>
      <c r="F218" s="29">
        <v>1</v>
      </c>
      <c r="G218" s="33">
        <f t="shared" si="18"/>
        <v>13.35</v>
      </c>
      <c r="H218" s="30" t="s">
        <v>9</v>
      </c>
      <c r="J218" s="31"/>
    </row>
    <row r="219" spans="1:10" x14ac:dyDescent="0.2">
      <c r="A219" s="44" t="s">
        <v>12</v>
      </c>
      <c r="B219" s="28"/>
      <c r="C219" s="35"/>
      <c r="D219" s="29"/>
      <c r="E219" s="13">
        <f t="shared" si="17"/>
        <v>0</v>
      </c>
      <c r="F219" s="29"/>
      <c r="G219" s="33">
        <f t="shared" si="18"/>
        <v>0</v>
      </c>
      <c r="H219" s="30" t="s">
        <v>9</v>
      </c>
      <c r="J219" s="31"/>
    </row>
    <row r="220" spans="1:10" x14ac:dyDescent="0.2">
      <c r="A220" s="19" t="s">
        <v>13</v>
      </c>
      <c r="B220" s="24" t="s">
        <v>74</v>
      </c>
      <c r="C220" s="35"/>
      <c r="D220" s="29">
        <v>2.5</v>
      </c>
      <c r="E220" s="13">
        <f t="shared" si="17"/>
        <v>2.5</v>
      </c>
      <c r="F220" s="29">
        <v>1</v>
      </c>
      <c r="G220" s="33">
        <f t="shared" si="18"/>
        <v>2.5</v>
      </c>
      <c r="H220" s="30" t="s">
        <v>9</v>
      </c>
      <c r="J220" s="31"/>
    </row>
    <row r="221" spans="1:10" x14ac:dyDescent="0.2">
      <c r="A221" s="19" t="s">
        <v>14</v>
      </c>
      <c r="B221" s="45" t="s">
        <v>70</v>
      </c>
      <c r="C221" s="35"/>
      <c r="D221" s="29">
        <v>5.5</v>
      </c>
      <c r="E221" s="13">
        <f t="shared" si="17"/>
        <v>5.5</v>
      </c>
      <c r="F221" s="29">
        <v>1</v>
      </c>
      <c r="G221" s="33">
        <f t="shared" si="18"/>
        <v>5.5</v>
      </c>
      <c r="H221" s="30" t="s">
        <v>9</v>
      </c>
      <c r="J221" s="31"/>
    </row>
    <row r="222" spans="1:10" x14ac:dyDescent="0.2">
      <c r="A222" s="36"/>
      <c r="B222" s="28"/>
      <c r="C222" s="35"/>
      <c r="D222" s="29"/>
      <c r="E222" s="13">
        <f t="shared" si="17"/>
        <v>0</v>
      </c>
      <c r="F222" s="29"/>
      <c r="G222" s="33">
        <f t="shared" si="18"/>
        <v>0</v>
      </c>
      <c r="H222" s="30" t="s">
        <v>9</v>
      </c>
      <c r="J222" s="31"/>
    </row>
    <row r="223" spans="1:10" x14ac:dyDescent="0.2">
      <c r="A223" s="36" t="s">
        <v>53</v>
      </c>
      <c r="B223" s="28"/>
      <c r="C223" s="35"/>
      <c r="D223" s="29"/>
      <c r="E223" s="13">
        <f t="shared" si="17"/>
        <v>0</v>
      </c>
      <c r="F223" s="29"/>
      <c r="G223" s="33">
        <f t="shared" si="18"/>
        <v>0</v>
      </c>
      <c r="H223" s="30" t="s">
        <v>9</v>
      </c>
      <c r="J223" s="31"/>
    </row>
    <row r="224" spans="1:10" x14ac:dyDescent="0.2">
      <c r="A224" s="19" t="s">
        <v>56</v>
      </c>
      <c r="B224" s="24" t="s">
        <v>15</v>
      </c>
      <c r="C224" s="35"/>
      <c r="D224" s="29">
        <v>5.44</v>
      </c>
      <c r="E224" s="13">
        <f t="shared" si="17"/>
        <v>5.44</v>
      </c>
      <c r="F224" s="29">
        <v>1</v>
      </c>
      <c r="G224" s="33">
        <f t="shared" si="18"/>
        <v>5.44</v>
      </c>
      <c r="H224" s="30" t="s">
        <v>9</v>
      </c>
      <c r="J224" s="31"/>
    </row>
    <row r="225" spans="1:10" x14ac:dyDescent="0.2">
      <c r="A225" s="19" t="s">
        <v>91</v>
      </c>
      <c r="B225" s="24" t="s">
        <v>74</v>
      </c>
      <c r="C225" s="35"/>
      <c r="D225" s="29">
        <v>13.25</v>
      </c>
      <c r="E225" s="13">
        <f t="shared" si="17"/>
        <v>13.25</v>
      </c>
      <c r="F225" s="29">
        <v>1</v>
      </c>
      <c r="G225" s="33">
        <f t="shared" si="18"/>
        <v>13.25</v>
      </c>
      <c r="H225" s="30" t="s">
        <v>9</v>
      </c>
      <c r="J225" s="31"/>
    </row>
    <row r="226" spans="1:10" x14ac:dyDescent="0.2">
      <c r="A226" s="44" t="s">
        <v>12</v>
      </c>
      <c r="B226" s="28"/>
      <c r="C226" s="35"/>
      <c r="D226" s="29"/>
      <c r="E226" s="13">
        <f t="shared" si="17"/>
        <v>0</v>
      </c>
      <c r="F226" s="29"/>
      <c r="G226" s="33">
        <f t="shared" si="18"/>
        <v>0</v>
      </c>
      <c r="H226" s="30" t="s">
        <v>9</v>
      </c>
      <c r="J226" s="31"/>
    </row>
    <row r="227" spans="1:10" x14ac:dyDescent="0.2">
      <c r="A227" s="19" t="s">
        <v>13</v>
      </c>
      <c r="B227" s="28" t="s">
        <v>72</v>
      </c>
      <c r="C227" s="35"/>
      <c r="D227" s="29">
        <v>2.25</v>
      </c>
      <c r="E227" s="13">
        <f t="shared" si="17"/>
        <v>2.25</v>
      </c>
      <c r="F227" s="29">
        <v>1</v>
      </c>
      <c r="G227" s="33">
        <f t="shared" si="18"/>
        <v>2.25</v>
      </c>
      <c r="H227" s="30" t="s">
        <v>9</v>
      </c>
      <c r="J227" s="31"/>
    </row>
    <row r="228" spans="1:10" x14ac:dyDescent="0.2">
      <c r="A228" s="19" t="s">
        <v>14</v>
      </c>
      <c r="B228" s="45" t="s">
        <v>71</v>
      </c>
      <c r="C228" s="35"/>
      <c r="D228" s="29">
        <v>6.3</v>
      </c>
      <c r="E228" s="13">
        <f t="shared" si="17"/>
        <v>6.3</v>
      </c>
      <c r="F228" s="29">
        <v>1</v>
      </c>
      <c r="G228" s="33">
        <f t="shared" si="18"/>
        <v>6.3</v>
      </c>
      <c r="H228" s="30" t="s">
        <v>9</v>
      </c>
      <c r="J228" s="31"/>
    </row>
    <row r="229" spans="1:10" x14ac:dyDescent="0.2">
      <c r="A229" s="36"/>
      <c r="B229" s="28"/>
      <c r="C229" s="35"/>
      <c r="D229" s="29"/>
      <c r="E229" s="13">
        <f t="shared" si="17"/>
        <v>0</v>
      </c>
      <c r="F229" s="29"/>
      <c r="G229" s="33">
        <f t="shared" si="18"/>
        <v>0</v>
      </c>
      <c r="H229" s="30" t="s">
        <v>9</v>
      </c>
      <c r="J229" s="31"/>
    </row>
    <row r="230" spans="1:10" x14ac:dyDescent="0.2">
      <c r="A230" s="36" t="s">
        <v>54</v>
      </c>
      <c r="B230" s="28"/>
      <c r="C230" s="35"/>
      <c r="D230" s="29"/>
      <c r="E230" s="13">
        <f t="shared" si="17"/>
        <v>0</v>
      </c>
      <c r="F230" s="29"/>
      <c r="G230" s="33">
        <f t="shared" si="18"/>
        <v>0</v>
      </c>
      <c r="H230" s="30" t="s">
        <v>9</v>
      </c>
      <c r="J230" s="31"/>
    </row>
    <row r="231" spans="1:10" x14ac:dyDescent="0.2">
      <c r="A231" s="19" t="s">
        <v>57</v>
      </c>
      <c r="B231" s="24" t="s">
        <v>15</v>
      </c>
      <c r="C231" s="35"/>
      <c r="D231" s="29">
        <v>4.82</v>
      </c>
      <c r="E231" s="13">
        <f t="shared" si="17"/>
        <v>4.82</v>
      </c>
      <c r="F231" s="29">
        <v>1</v>
      </c>
      <c r="G231" s="33">
        <f t="shared" si="18"/>
        <v>4.82</v>
      </c>
      <c r="H231" s="30" t="s">
        <v>9</v>
      </c>
      <c r="J231" s="31"/>
    </row>
    <row r="232" spans="1:10" x14ac:dyDescent="0.2">
      <c r="A232" s="19" t="s">
        <v>92</v>
      </c>
      <c r="B232" s="24" t="s">
        <v>74</v>
      </c>
      <c r="C232" s="35"/>
      <c r="D232" s="29">
        <v>15.3</v>
      </c>
      <c r="E232" s="13">
        <f t="shared" si="17"/>
        <v>15.3</v>
      </c>
      <c r="F232" s="29">
        <v>1</v>
      </c>
      <c r="G232" s="33">
        <f t="shared" si="18"/>
        <v>15.3</v>
      </c>
      <c r="H232" s="30" t="s">
        <v>9</v>
      </c>
      <c r="J232" s="31"/>
    </row>
    <row r="233" spans="1:10" x14ac:dyDescent="0.2">
      <c r="A233" s="44" t="s">
        <v>93</v>
      </c>
      <c r="B233" s="24" t="s">
        <v>74</v>
      </c>
      <c r="C233" s="35"/>
      <c r="D233" s="29">
        <v>5.6</v>
      </c>
      <c r="E233" s="13">
        <f t="shared" si="17"/>
        <v>5.6</v>
      </c>
      <c r="F233" s="29">
        <v>1</v>
      </c>
      <c r="G233" s="33">
        <f t="shared" si="18"/>
        <v>5.6</v>
      </c>
      <c r="H233" s="30" t="s">
        <v>9</v>
      </c>
      <c r="J233" s="31"/>
    </row>
    <row r="234" spans="1:10" x14ac:dyDescent="0.2">
      <c r="A234" s="19" t="s">
        <v>13</v>
      </c>
      <c r="B234" s="24" t="s">
        <v>79</v>
      </c>
      <c r="C234" s="35"/>
      <c r="D234" s="29">
        <v>2</v>
      </c>
      <c r="E234" s="13">
        <f t="shared" si="17"/>
        <v>2</v>
      </c>
      <c r="F234" s="29">
        <v>1</v>
      </c>
      <c r="G234" s="33">
        <f t="shared" si="18"/>
        <v>2</v>
      </c>
      <c r="H234" s="30" t="s">
        <v>9</v>
      </c>
      <c r="J234" s="31"/>
    </row>
    <row r="235" spans="1:10" x14ac:dyDescent="0.2">
      <c r="A235" s="19" t="s">
        <v>14</v>
      </c>
      <c r="B235" s="45" t="s">
        <v>70</v>
      </c>
      <c r="C235" s="35"/>
      <c r="D235" s="29">
        <v>4</v>
      </c>
      <c r="E235" s="13">
        <f t="shared" si="17"/>
        <v>4</v>
      </c>
      <c r="F235" s="29">
        <v>1</v>
      </c>
      <c r="G235" s="33">
        <f t="shared" si="18"/>
        <v>4</v>
      </c>
      <c r="H235" s="30" t="s">
        <v>9</v>
      </c>
      <c r="J235" s="31"/>
    </row>
    <row r="236" spans="1:10" x14ac:dyDescent="0.2">
      <c r="A236" s="36"/>
      <c r="B236" s="28"/>
      <c r="C236" s="35"/>
      <c r="D236" s="29"/>
      <c r="E236" s="13">
        <f t="shared" si="17"/>
        <v>0</v>
      </c>
      <c r="F236" s="29"/>
      <c r="G236" s="33">
        <f t="shared" si="18"/>
        <v>0</v>
      </c>
      <c r="H236" s="30" t="s">
        <v>9</v>
      </c>
      <c r="J236" s="31"/>
    </row>
    <row r="237" spans="1:10" x14ac:dyDescent="0.2">
      <c r="A237" s="36" t="s">
        <v>58</v>
      </c>
      <c r="B237" s="28"/>
      <c r="C237" s="35"/>
      <c r="D237" s="29"/>
      <c r="E237" s="13">
        <f t="shared" si="17"/>
        <v>0</v>
      </c>
      <c r="F237" s="29"/>
      <c r="G237" s="33">
        <f t="shared" si="18"/>
        <v>0</v>
      </c>
      <c r="H237" s="30" t="s">
        <v>9</v>
      </c>
      <c r="J237" s="31"/>
    </row>
    <row r="238" spans="1:10" x14ac:dyDescent="0.2">
      <c r="A238" s="19" t="s">
        <v>22</v>
      </c>
      <c r="B238" s="28" t="s">
        <v>76</v>
      </c>
      <c r="C238" s="35"/>
      <c r="D238" s="29">
        <v>5.1100000000000003</v>
      </c>
      <c r="E238" s="13">
        <f t="shared" si="17"/>
        <v>5.1100000000000003</v>
      </c>
      <c r="F238" s="29">
        <v>1</v>
      </c>
      <c r="G238" s="33">
        <f t="shared" si="18"/>
        <v>5.1100000000000003</v>
      </c>
      <c r="H238" s="30" t="s">
        <v>9</v>
      </c>
      <c r="J238" s="31"/>
    </row>
    <row r="239" spans="1:10" x14ac:dyDescent="0.2">
      <c r="A239" s="19" t="s">
        <v>77</v>
      </c>
      <c r="B239" s="28" t="s">
        <v>72</v>
      </c>
      <c r="C239" s="35"/>
      <c r="D239" s="29">
        <v>14.6</v>
      </c>
      <c r="E239" s="13">
        <f t="shared" si="17"/>
        <v>14.6</v>
      </c>
      <c r="F239" s="29">
        <v>1</v>
      </c>
      <c r="G239" s="33">
        <f t="shared" si="18"/>
        <v>14.6</v>
      </c>
      <c r="H239" s="30" t="s">
        <v>9</v>
      </c>
      <c r="J239" s="31"/>
    </row>
    <row r="240" spans="1:10" x14ac:dyDescent="0.2">
      <c r="A240" s="44" t="s">
        <v>12</v>
      </c>
      <c r="B240" s="28"/>
      <c r="C240" s="35"/>
      <c r="D240" s="29"/>
      <c r="E240" s="13">
        <f t="shared" si="17"/>
        <v>0</v>
      </c>
      <c r="F240" s="29"/>
      <c r="G240" s="33">
        <f t="shared" si="18"/>
        <v>0</v>
      </c>
      <c r="H240" s="30" t="s">
        <v>9</v>
      </c>
      <c r="J240" s="31"/>
    </row>
    <row r="241" spans="1:10" x14ac:dyDescent="0.2">
      <c r="A241" s="19" t="s">
        <v>13</v>
      </c>
      <c r="B241" s="28" t="s">
        <v>72</v>
      </c>
      <c r="C241" s="35"/>
      <c r="D241" s="29">
        <v>2.25</v>
      </c>
      <c r="E241" s="13">
        <f t="shared" si="17"/>
        <v>2.25</v>
      </c>
      <c r="F241" s="29">
        <v>1</v>
      </c>
      <c r="G241" s="33">
        <f t="shared" si="18"/>
        <v>2.25</v>
      </c>
      <c r="H241" s="30" t="s">
        <v>9</v>
      </c>
      <c r="J241" s="31"/>
    </row>
    <row r="242" spans="1:10" x14ac:dyDescent="0.2">
      <c r="A242" s="19" t="s">
        <v>14</v>
      </c>
      <c r="B242" s="45" t="s">
        <v>71</v>
      </c>
      <c r="C242" s="35"/>
      <c r="D242" s="29">
        <v>6.3</v>
      </c>
      <c r="E242" s="13">
        <f t="shared" si="17"/>
        <v>6.3</v>
      </c>
      <c r="F242" s="29">
        <v>1</v>
      </c>
      <c r="G242" s="33">
        <f t="shared" si="18"/>
        <v>6.3</v>
      </c>
      <c r="H242" s="30" t="s">
        <v>9</v>
      </c>
      <c r="J242" s="31"/>
    </row>
    <row r="243" spans="1:10" x14ac:dyDescent="0.2">
      <c r="A243" s="36"/>
      <c r="B243" s="28"/>
      <c r="C243" s="35"/>
      <c r="D243" s="29"/>
      <c r="E243" s="13">
        <f t="shared" si="17"/>
        <v>0</v>
      </c>
      <c r="F243" s="29"/>
      <c r="G243" s="33">
        <f t="shared" si="18"/>
        <v>0</v>
      </c>
      <c r="H243" s="30" t="s">
        <v>9</v>
      </c>
      <c r="J243" s="31"/>
    </row>
    <row r="244" spans="1:10" x14ac:dyDescent="0.2">
      <c r="A244" s="36" t="s">
        <v>59</v>
      </c>
      <c r="B244" s="28"/>
      <c r="C244" s="35"/>
      <c r="D244" s="29"/>
      <c r="E244" s="13">
        <f t="shared" si="17"/>
        <v>0</v>
      </c>
      <c r="F244" s="29"/>
      <c r="G244" s="33">
        <f t="shared" si="18"/>
        <v>0</v>
      </c>
      <c r="H244" s="30" t="s">
        <v>9</v>
      </c>
      <c r="J244" s="31"/>
    </row>
    <row r="245" spans="1:10" x14ac:dyDescent="0.2">
      <c r="A245" s="19" t="s">
        <v>25</v>
      </c>
      <c r="B245" s="28" t="s">
        <v>76</v>
      </c>
      <c r="C245" s="35"/>
      <c r="D245" s="29">
        <v>5.1100000000000003</v>
      </c>
      <c r="E245" s="13">
        <f t="shared" si="17"/>
        <v>5.1100000000000003</v>
      </c>
      <c r="F245" s="29">
        <v>1</v>
      </c>
      <c r="G245" s="33">
        <f t="shared" si="18"/>
        <v>5.1100000000000003</v>
      </c>
      <c r="H245" s="30" t="s">
        <v>9</v>
      </c>
      <c r="J245" s="31"/>
    </row>
    <row r="246" spans="1:10" x14ac:dyDescent="0.2">
      <c r="A246" s="19" t="s">
        <v>78</v>
      </c>
      <c r="B246" s="28" t="s">
        <v>72</v>
      </c>
      <c r="C246" s="35"/>
      <c r="D246" s="29">
        <v>14.6</v>
      </c>
      <c r="E246" s="13">
        <f t="shared" si="17"/>
        <v>14.6</v>
      </c>
      <c r="F246" s="29">
        <v>1</v>
      </c>
      <c r="G246" s="33">
        <f t="shared" si="18"/>
        <v>14.6</v>
      </c>
      <c r="H246" s="30" t="s">
        <v>9</v>
      </c>
      <c r="J246" s="31"/>
    </row>
    <row r="247" spans="1:10" x14ac:dyDescent="0.2">
      <c r="A247" s="44" t="s">
        <v>12</v>
      </c>
      <c r="B247" s="28"/>
      <c r="C247" s="35"/>
      <c r="D247" s="29"/>
      <c r="E247" s="13">
        <f t="shared" si="17"/>
        <v>0</v>
      </c>
      <c r="F247" s="29"/>
      <c r="G247" s="33">
        <f t="shared" si="18"/>
        <v>0</v>
      </c>
      <c r="H247" s="30" t="s">
        <v>9</v>
      </c>
      <c r="J247" s="31"/>
    </row>
    <row r="248" spans="1:10" x14ac:dyDescent="0.2">
      <c r="A248" s="19" t="s">
        <v>13</v>
      </c>
      <c r="B248" s="28" t="s">
        <v>72</v>
      </c>
      <c r="C248" s="35"/>
      <c r="D248" s="29">
        <v>2.4500000000000002</v>
      </c>
      <c r="E248" s="13">
        <f t="shared" si="17"/>
        <v>2.4500000000000002</v>
      </c>
      <c r="F248" s="29">
        <v>1</v>
      </c>
      <c r="G248" s="33">
        <f t="shared" si="18"/>
        <v>2.4500000000000002</v>
      </c>
      <c r="H248" s="30" t="s">
        <v>9</v>
      </c>
      <c r="J248" s="31"/>
    </row>
    <row r="249" spans="1:10" x14ac:dyDescent="0.2">
      <c r="A249" s="19" t="s">
        <v>14</v>
      </c>
      <c r="B249" s="45" t="s">
        <v>80</v>
      </c>
      <c r="C249" s="35"/>
      <c r="D249" s="29">
        <v>6.3</v>
      </c>
      <c r="E249" s="13">
        <f t="shared" si="17"/>
        <v>6.3</v>
      </c>
      <c r="F249" s="29">
        <v>1</v>
      </c>
      <c r="G249" s="33">
        <f t="shared" si="18"/>
        <v>6.3</v>
      </c>
      <c r="H249" s="30" t="s">
        <v>9</v>
      </c>
      <c r="J249" s="31"/>
    </row>
    <row r="250" spans="1:10" hidden="1" x14ac:dyDescent="0.2">
      <c r="A250" s="36"/>
      <c r="B250" s="28"/>
      <c r="C250" s="35"/>
      <c r="D250" s="29"/>
      <c r="E250" s="13">
        <f t="shared" si="17"/>
        <v>0</v>
      </c>
      <c r="F250" s="29"/>
      <c r="G250" s="33">
        <f t="shared" si="18"/>
        <v>0</v>
      </c>
      <c r="H250" s="30" t="s">
        <v>9</v>
      </c>
      <c r="J250" s="31"/>
    </row>
    <row r="251" spans="1:10" hidden="1" x14ac:dyDescent="0.2">
      <c r="A251" s="36"/>
      <c r="B251" s="28"/>
      <c r="C251" s="35"/>
      <c r="D251" s="29"/>
      <c r="E251" s="13">
        <f t="shared" si="17"/>
        <v>0</v>
      </c>
      <c r="F251" s="29"/>
      <c r="G251" s="33">
        <f t="shared" si="18"/>
        <v>0</v>
      </c>
      <c r="H251" s="30" t="s">
        <v>9</v>
      </c>
      <c r="J251" s="31"/>
    </row>
    <row r="252" spans="1:10" hidden="1" x14ac:dyDescent="0.2">
      <c r="A252" s="36"/>
      <c r="B252" s="28"/>
      <c r="C252" s="35"/>
      <c r="D252" s="29"/>
      <c r="E252" s="13">
        <f t="shared" si="17"/>
        <v>0</v>
      </c>
      <c r="F252" s="29"/>
      <c r="G252" s="33">
        <f t="shared" si="18"/>
        <v>0</v>
      </c>
      <c r="H252" s="30" t="s">
        <v>9</v>
      </c>
      <c r="J252" s="31"/>
    </row>
    <row r="253" spans="1:10" hidden="1" x14ac:dyDescent="0.2">
      <c r="A253" s="36"/>
      <c r="B253" s="28"/>
      <c r="C253" s="35"/>
      <c r="D253" s="29"/>
      <c r="E253" s="13">
        <f t="shared" si="17"/>
        <v>0</v>
      </c>
      <c r="F253" s="29"/>
      <c r="G253" s="33">
        <f t="shared" si="18"/>
        <v>0</v>
      </c>
      <c r="H253" s="30" t="s">
        <v>9</v>
      </c>
      <c r="J253" s="31"/>
    </row>
    <row r="254" spans="1:10" x14ac:dyDescent="0.2">
      <c r="A254" s="36"/>
      <c r="B254" s="28"/>
      <c r="C254" s="35"/>
      <c r="D254" s="29"/>
      <c r="E254" s="13">
        <f t="shared" si="17"/>
        <v>0</v>
      </c>
      <c r="F254" s="29"/>
      <c r="G254" s="33">
        <f t="shared" si="18"/>
        <v>0</v>
      </c>
      <c r="H254" s="30" t="s">
        <v>9</v>
      </c>
      <c r="J254" s="31"/>
    </row>
    <row r="255" spans="1:10" x14ac:dyDescent="0.2">
      <c r="A255" s="36"/>
      <c r="B255" s="28"/>
      <c r="C255" s="35"/>
      <c r="D255" s="29"/>
      <c r="E255" s="13">
        <f t="shared" si="17"/>
        <v>0</v>
      </c>
      <c r="F255" s="29"/>
      <c r="G255" s="33">
        <f t="shared" si="18"/>
        <v>0</v>
      </c>
      <c r="H255" s="30" t="s">
        <v>9</v>
      </c>
      <c r="J255" s="31"/>
    </row>
    <row r="256" spans="1:10" x14ac:dyDescent="0.2">
      <c r="A256" s="36" t="s">
        <v>60</v>
      </c>
      <c r="B256" s="28"/>
      <c r="C256" s="35"/>
      <c r="D256" s="29"/>
      <c r="E256" s="13">
        <f t="shared" si="17"/>
        <v>0</v>
      </c>
      <c r="F256" s="29"/>
      <c r="G256" s="33">
        <f t="shared" si="18"/>
        <v>0</v>
      </c>
      <c r="H256" s="30" t="s">
        <v>9</v>
      </c>
      <c r="J256" s="31"/>
    </row>
    <row r="257" spans="1:10" x14ac:dyDescent="0.2">
      <c r="A257" s="19" t="s">
        <v>55</v>
      </c>
      <c r="B257" s="24" t="s">
        <v>15</v>
      </c>
      <c r="C257" s="35"/>
      <c r="D257" s="29">
        <v>5.55</v>
      </c>
      <c r="E257" s="13">
        <f t="shared" si="17"/>
        <v>5.55</v>
      </c>
      <c r="F257" s="29">
        <v>1</v>
      </c>
      <c r="G257" s="33">
        <f t="shared" si="18"/>
        <v>5.55</v>
      </c>
      <c r="H257" s="30" t="s">
        <v>9</v>
      </c>
      <c r="J257" s="31"/>
    </row>
    <row r="258" spans="1:10" x14ac:dyDescent="0.2">
      <c r="A258" s="19" t="s">
        <v>90</v>
      </c>
      <c r="B258" s="24" t="s">
        <v>74</v>
      </c>
      <c r="C258" s="35"/>
      <c r="D258" s="29">
        <v>13.35</v>
      </c>
      <c r="E258" s="13">
        <f t="shared" si="17"/>
        <v>13.35</v>
      </c>
      <c r="F258" s="29">
        <v>1</v>
      </c>
      <c r="G258" s="33">
        <f t="shared" si="18"/>
        <v>13.35</v>
      </c>
      <c r="H258" s="30" t="s">
        <v>9</v>
      </c>
      <c r="J258" s="31"/>
    </row>
    <row r="259" spans="1:10" x14ac:dyDescent="0.2">
      <c r="A259" s="44" t="s">
        <v>12</v>
      </c>
      <c r="B259" s="28"/>
      <c r="C259" s="35"/>
      <c r="D259" s="29"/>
      <c r="E259" s="13">
        <f t="shared" si="17"/>
        <v>0</v>
      </c>
      <c r="F259" s="29"/>
      <c r="G259" s="33">
        <f t="shared" si="18"/>
        <v>0</v>
      </c>
      <c r="H259" s="30" t="s">
        <v>9</v>
      </c>
      <c r="J259" s="31"/>
    </row>
    <row r="260" spans="1:10" x14ac:dyDescent="0.2">
      <c r="A260" s="19" t="s">
        <v>13</v>
      </c>
      <c r="B260" s="28" t="s">
        <v>72</v>
      </c>
      <c r="C260" s="35"/>
      <c r="D260" s="29">
        <v>2.5</v>
      </c>
      <c r="E260" s="13">
        <f t="shared" si="17"/>
        <v>2.5</v>
      </c>
      <c r="F260" s="29">
        <v>1</v>
      </c>
      <c r="G260" s="33">
        <f t="shared" si="18"/>
        <v>2.5</v>
      </c>
      <c r="H260" s="30" t="s">
        <v>9</v>
      </c>
      <c r="J260" s="31"/>
    </row>
    <row r="261" spans="1:10" x14ac:dyDescent="0.2">
      <c r="A261" s="19" t="s">
        <v>14</v>
      </c>
      <c r="B261" s="45" t="s">
        <v>70</v>
      </c>
      <c r="C261" s="35"/>
      <c r="D261" s="29">
        <v>5.5</v>
      </c>
      <c r="E261" s="13">
        <f t="shared" si="17"/>
        <v>5.5</v>
      </c>
      <c r="F261" s="29">
        <v>1</v>
      </c>
      <c r="G261" s="33">
        <f t="shared" si="18"/>
        <v>5.5</v>
      </c>
      <c r="H261" s="30" t="s">
        <v>9</v>
      </c>
      <c r="J261" s="31"/>
    </row>
    <row r="262" spans="1:10" x14ac:dyDescent="0.2">
      <c r="A262" s="36"/>
      <c r="B262" s="28"/>
      <c r="C262" s="35"/>
      <c r="D262" s="29"/>
      <c r="E262" s="13">
        <f t="shared" si="17"/>
        <v>0</v>
      </c>
      <c r="F262" s="29"/>
      <c r="G262" s="33">
        <f t="shared" si="18"/>
        <v>0</v>
      </c>
      <c r="H262" s="30" t="s">
        <v>9</v>
      </c>
      <c r="J262" s="31"/>
    </row>
    <row r="263" spans="1:10" x14ac:dyDescent="0.2">
      <c r="A263" s="36" t="s">
        <v>61</v>
      </c>
      <c r="B263" s="28"/>
      <c r="C263" s="35"/>
      <c r="D263" s="29"/>
      <c r="E263" s="13">
        <f t="shared" si="17"/>
        <v>0</v>
      </c>
      <c r="F263" s="29"/>
      <c r="G263" s="33">
        <f t="shared" si="18"/>
        <v>0</v>
      </c>
      <c r="H263" s="30" t="s">
        <v>9</v>
      </c>
      <c r="J263" s="31"/>
    </row>
    <row r="264" spans="1:10" x14ac:dyDescent="0.2">
      <c r="A264" s="19" t="s">
        <v>56</v>
      </c>
      <c r="B264" s="24" t="s">
        <v>15</v>
      </c>
      <c r="C264" s="35"/>
      <c r="D264" s="29">
        <v>5.44</v>
      </c>
      <c r="E264" s="13">
        <f t="shared" si="17"/>
        <v>5.44</v>
      </c>
      <c r="F264" s="29">
        <v>1</v>
      </c>
      <c r="G264" s="33">
        <f t="shared" si="18"/>
        <v>5.44</v>
      </c>
      <c r="H264" s="30" t="s">
        <v>9</v>
      </c>
      <c r="J264" s="31"/>
    </row>
    <row r="265" spans="1:10" x14ac:dyDescent="0.2">
      <c r="A265" s="19" t="s">
        <v>91</v>
      </c>
      <c r="B265" s="24" t="s">
        <v>74</v>
      </c>
      <c r="C265" s="35"/>
      <c r="D265" s="29">
        <v>13.25</v>
      </c>
      <c r="E265" s="13">
        <f t="shared" si="17"/>
        <v>13.25</v>
      </c>
      <c r="F265" s="29">
        <v>1</v>
      </c>
      <c r="G265" s="33">
        <f t="shared" si="18"/>
        <v>13.25</v>
      </c>
      <c r="H265" s="30" t="s">
        <v>9</v>
      </c>
      <c r="J265" s="31"/>
    </row>
    <row r="266" spans="1:10" x14ac:dyDescent="0.2">
      <c r="A266" s="44" t="s">
        <v>12</v>
      </c>
      <c r="B266" s="28"/>
      <c r="C266" s="35"/>
      <c r="D266" s="29"/>
      <c r="E266" s="13">
        <f t="shared" si="17"/>
        <v>0</v>
      </c>
      <c r="F266" s="29"/>
      <c r="G266" s="33">
        <f t="shared" si="18"/>
        <v>0</v>
      </c>
      <c r="H266" s="30" t="s">
        <v>9</v>
      </c>
      <c r="J266" s="31"/>
    </row>
    <row r="267" spans="1:10" x14ac:dyDescent="0.2">
      <c r="A267" s="19" t="s">
        <v>13</v>
      </c>
      <c r="B267" s="28" t="s">
        <v>72</v>
      </c>
      <c r="C267" s="35"/>
      <c r="D267" s="29">
        <v>2.25</v>
      </c>
      <c r="E267" s="13">
        <f t="shared" si="17"/>
        <v>2.25</v>
      </c>
      <c r="F267" s="29">
        <v>1</v>
      </c>
      <c r="G267" s="33">
        <f t="shared" si="18"/>
        <v>2.25</v>
      </c>
      <c r="H267" s="30" t="s">
        <v>9</v>
      </c>
      <c r="J267" s="31"/>
    </row>
    <row r="268" spans="1:10" x14ac:dyDescent="0.2">
      <c r="A268" s="19" t="s">
        <v>14</v>
      </c>
      <c r="B268" s="45" t="s">
        <v>71</v>
      </c>
      <c r="C268" s="35"/>
      <c r="D268" s="29">
        <v>6.3</v>
      </c>
      <c r="E268" s="13">
        <f t="shared" si="17"/>
        <v>6.3</v>
      </c>
      <c r="F268" s="29">
        <v>1</v>
      </c>
      <c r="G268" s="33">
        <f t="shared" si="18"/>
        <v>6.3</v>
      </c>
      <c r="H268" s="30" t="s">
        <v>9</v>
      </c>
      <c r="J268" s="31"/>
    </row>
    <row r="269" spans="1:10" x14ac:dyDescent="0.2">
      <c r="A269" s="36"/>
      <c r="B269" s="28"/>
      <c r="C269" s="35"/>
      <c r="D269" s="29"/>
      <c r="E269" s="13">
        <f t="shared" si="17"/>
        <v>0</v>
      </c>
      <c r="F269" s="29"/>
      <c r="G269" s="33">
        <f t="shared" si="18"/>
        <v>0</v>
      </c>
      <c r="H269" s="30" t="s">
        <v>9</v>
      </c>
      <c r="J269" s="31"/>
    </row>
    <row r="270" spans="1:10" x14ac:dyDescent="0.2">
      <c r="A270" s="36" t="s">
        <v>62</v>
      </c>
      <c r="B270" s="28"/>
      <c r="C270" s="35"/>
      <c r="D270" s="29"/>
      <c r="E270" s="13">
        <f t="shared" si="17"/>
        <v>0</v>
      </c>
      <c r="F270" s="29"/>
      <c r="G270" s="33">
        <f t="shared" si="18"/>
        <v>0</v>
      </c>
      <c r="H270" s="30" t="s">
        <v>9</v>
      </c>
      <c r="J270" s="31"/>
    </row>
    <row r="271" spans="1:10" x14ac:dyDescent="0.2">
      <c r="A271" s="19" t="s">
        <v>57</v>
      </c>
      <c r="B271" s="24" t="s">
        <v>15</v>
      </c>
      <c r="C271" s="35"/>
      <c r="D271" s="29">
        <v>4.82</v>
      </c>
      <c r="E271" s="13">
        <f t="shared" si="17"/>
        <v>4.82</v>
      </c>
      <c r="F271" s="29">
        <v>1</v>
      </c>
      <c r="G271" s="33">
        <f t="shared" si="18"/>
        <v>4.82</v>
      </c>
      <c r="H271" s="30" t="s">
        <v>9</v>
      </c>
      <c r="J271" s="31"/>
    </row>
    <row r="272" spans="1:10" x14ac:dyDescent="0.2">
      <c r="A272" s="19" t="s">
        <v>92</v>
      </c>
      <c r="B272" s="24" t="s">
        <v>74</v>
      </c>
      <c r="C272" s="35"/>
      <c r="D272" s="29">
        <v>15.3</v>
      </c>
      <c r="E272" s="13">
        <f t="shared" si="17"/>
        <v>15.3</v>
      </c>
      <c r="F272" s="29">
        <v>1</v>
      </c>
      <c r="G272" s="33">
        <f t="shared" si="18"/>
        <v>15.3</v>
      </c>
      <c r="H272" s="30" t="s">
        <v>9</v>
      </c>
      <c r="J272" s="31"/>
    </row>
    <row r="273" spans="1:10" x14ac:dyDescent="0.2">
      <c r="A273" s="44" t="s">
        <v>12</v>
      </c>
      <c r="B273" s="28"/>
      <c r="C273" s="35"/>
      <c r="D273" s="29"/>
      <c r="E273" s="13">
        <f t="shared" si="17"/>
        <v>0</v>
      </c>
      <c r="F273" s="29"/>
      <c r="G273" s="33">
        <f t="shared" si="18"/>
        <v>0</v>
      </c>
      <c r="H273" s="30" t="s">
        <v>9</v>
      </c>
      <c r="J273" s="31"/>
    </row>
    <row r="274" spans="1:10" x14ac:dyDescent="0.2">
      <c r="A274" s="19" t="s">
        <v>13</v>
      </c>
      <c r="B274" s="28" t="s">
        <v>72</v>
      </c>
      <c r="C274" s="35"/>
      <c r="D274" s="29">
        <v>2</v>
      </c>
      <c r="E274" s="13">
        <f t="shared" si="17"/>
        <v>2</v>
      </c>
      <c r="F274" s="29">
        <v>1</v>
      </c>
      <c r="G274" s="33">
        <f t="shared" si="18"/>
        <v>2</v>
      </c>
      <c r="H274" s="30" t="s">
        <v>9</v>
      </c>
      <c r="J274" s="31"/>
    </row>
    <row r="275" spans="1:10" x14ac:dyDescent="0.2">
      <c r="A275" s="19" t="s">
        <v>14</v>
      </c>
      <c r="B275" s="45" t="s">
        <v>71</v>
      </c>
      <c r="C275" s="35"/>
      <c r="D275" s="29">
        <v>4</v>
      </c>
      <c r="E275" s="13">
        <f t="shared" ref="E275:E317" si="19">D275*J275+D275</f>
        <v>4</v>
      </c>
      <c r="F275" s="29">
        <v>1</v>
      </c>
      <c r="G275" s="33">
        <f t="shared" ref="G275:G317" si="20">E275*F275</f>
        <v>4</v>
      </c>
      <c r="H275" s="30" t="s">
        <v>9</v>
      </c>
      <c r="J275" s="31"/>
    </row>
    <row r="276" spans="1:10" x14ac:dyDescent="0.2">
      <c r="A276" s="36"/>
      <c r="B276" s="28"/>
      <c r="C276" s="35"/>
      <c r="D276" s="29"/>
      <c r="E276" s="13">
        <f t="shared" si="19"/>
        <v>0</v>
      </c>
      <c r="F276" s="29"/>
      <c r="G276" s="33">
        <f t="shared" si="20"/>
        <v>0</v>
      </c>
      <c r="H276" s="30" t="s">
        <v>9</v>
      </c>
      <c r="J276" s="31"/>
    </row>
    <row r="277" spans="1:10" x14ac:dyDescent="0.2">
      <c r="A277" s="36" t="s">
        <v>63</v>
      </c>
      <c r="B277" s="28"/>
      <c r="C277" s="35"/>
      <c r="D277" s="29"/>
      <c r="E277" s="13">
        <f t="shared" si="19"/>
        <v>0</v>
      </c>
      <c r="F277" s="29"/>
      <c r="G277" s="33">
        <f t="shared" si="20"/>
        <v>0</v>
      </c>
      <c r="H277" s="30" t="s">
        <v>9</v>
      </c>
      <c r="J277" s="31"/>
    </row>
    <row r="278" spans="1:10" x14ac:dyDescent="0.2">
      <c r="A278" s="19" t="s">
        <v>22</v>
      </c>
      <c r="B278" s="28" t="s">
        <v>76</v>
      </c>
      <c r="C278" s="35"/>
      <c r="D278" s="29">
        <v>5.1100000000000003</v>
      </c>
      <c r="E278" s="13">
        <f t="shared" si="19"/>
        <v>5.1100000000000003</v>
      </c>
      <c r="F278" s="29">
        <v>1</v>
      </c>
      <c r="G278" s="33">
        <f t="shared" si="20"/>
        <v>5.1100000000000003</v>
      </c>
      <c r="H278" s="30" t="s">
        <v>9</v>
      </c>
      <c r="J278" s="31"/>
    </row>
    <row r="279" spans="1:10" x14ac:dyDescent="0.2">
      <c r="A279" s="19" t="s">
        <v>77</v>
      </c>
      <c r="B279" s="28" t="s">
        <v>72</v>
      </c>
      <c r="C279" s="35"/>
      <c r="D279" s="29">
        <v>14.6</v>
      </c>
      <c r="E279" s="13">
        <f t="shared" si="19"/>
        <v>14.6</v>
      </c>
      <c r="F279" s="29">
        <v>1</v>
      </c>
      <c r="G279" s="33">
        <f t="shared" si="20"/>
        <v>14.6</v>
      </c>
      <c r="H279" s="30" t="s">
        <v>9</v>
      </c>
      <c r="J279" s="31"/>
    </row>
    <row r="280" spans="1:10" x14ac:dyDescent="0.2">
      <c r="A280" s="44" t="s">
        <v>12</v>
      </c>
      <c r="B280" s="28"/>
      <c r="C280" s="35"/>
      <c r="D280" s="29"/>
      <c r="E280" s="13">
        <f t="shared" si="19"/>
        <v>0</v>
      </c>
      <c r="F280" s="29"/>
      <c r="G280" s="33">
        <f t="shared" si="20"/>
        <v>0</v>
      </c>
      <c r="H280" s="30" t="s">
        <v>9</v>
      </c>
      <c r="J280" s="31"/>
    </row>
    <row r="281" spans="1:10" x14ac:dyDescent="0.2">
      <c r="A281" s="19" t="s">
        <v>13</v>
      </c>
      <c r="B281" s="28" t="s">
        <v>72</v>
      </c>
      <c r="C281" s="35"/>
      <c r="D281" s="29">
        <v>2.25</v>
      </c>
      <c r="E281" s="13">
        <f t="shared" si="19"/>
        <v>2.25</v>
      </c>
      <c r="F281" s="29">
        <v>1</v>
      </c>
      <c r="G281" s="33">
        <f t="shared" si="20"/>
        <v>2.25</v>
      </c>
      <c r="H281" s="30" t="s">
        <v>9</v>
      </c>
      <c r="J281" s="31"/>
    </row>
    <row r="282" spans="1:10" x14ac:dyDescent="0.2">
      <c r="A282" s="19" t="s">
        <v>14</v>
      </c>
      <c r="B282" s="45" t="s">
        <v>70</v>
      </c>
      <c r="C282" s="35"/>
      <c r="D282" s="29">
        <v>6.3</v>
      </c>
      <c r="E282" s="13">
        <f t="shared" si="19"/>
        <v>6.3</v>
      </c>
      <c r="F282" s="29">
        <v>1</v>
      </c>
      <c r="G282" s="33">
        <f t="shared" si="20"/>
        <v>6.3</v>
      </c>
      <c r="H282" s="30" t="s">
        <v>9</v>
      </c>
      <c r="J282" s="31"/>
    </row>
    <row r="283" spans="1:10" x14ac:dyDescent="0.2">
      <c r="A283" s="36"/>
      <c r="B283" s="28"/>
      <c r="C283" s="35"/>
      <c r="D283" s="29"/>
      <c r="E283" s="13">
        <f t="shared" si="19"/>
        <v>0</v>
      </c>
      <c r="F283" s="29"/>
      <c r="G283" s="33">
        <f t="shared" si="20"/>
        <v>0</v>
      </c>
      <c r="H283" s="30" t="s">
        <v>9</v>
      </c>
      <c r="J283" s="31"/>
    </row>
    <row r="284" spans="1:10" x14ac:dyDescent="0.2">
      <c r="A284" s="36" t="s">
        <v>64</v>
      </c>
      <c r="B284" s="28"/>
      <c r="C284" s="35"/>
      <c r="D284" s="29"/>
      <c r="E284" s="13">
        <f t="shared" si="19"/>
        <v>0</v>
      </c>
      <c r="F284" s="29"/>
      <c r="G284" s="33">
        <f t="shared" si="20"/>
        <v>0</v>
      </c>
      <c r="H284" s="30" t="s">
        <v>9</v>
      </c>
      <c r="J284" s="31"/>
    </row>
    <row r="285" spans="1:10" x14ac:dyDescent="0.2">
      <c r="A285" s="19" t="s">
        <v>25</v>
      </c>
      <c r="B285" s="24" t="s">
        <v>15</v>
      </c>
      <c r="C285" s="35"/>
      <c r="D285" s="29">
        <v>5.1100000000000003</v>
      </c>
      <c r="E285" s="13">
        <f t="shared" si="19"/>
        <v>5.1100000000000003</v>
      </c>
      <c r="F285" s="29">
        <v>1</v>
      </c>
      <c r="G285" s="33">
        <f t="shared" si="20"/>
        <v>5.1100000000000003</v>
      </c>
      <c r="H285" s="30" t="s">
        <v>9</v>
      </c>
      <c r="J285" s="31"/>
    </row>
    <row r="286" spans="1:10" x14ac:dyDescent="0.2">
      <c r="A286" s="19" t="s">
        <v>134</v>
      </c>
      <c r="B286" s="24" t="s">
        <v>74</v>
      </c>
      <c r="C286" s="35"/>
      <c r="D286" s="29">
        <v>14.6</v>
      </c>
      <c r="E286" s="13">
        <f t="shared" si="19"/>
        <v>14.6</v>
      </c>
      <c r="F286" s="29">
        <v>1</v>
      </c>
      <c r="G286" s="33">
        <f t="shared" si="20"/>
        <v>14.6</v>
      </c>
      <c r="H286" s="30" t="s">
        <v>9</v>
      </c>
      <c r="J286" s="31"/>
    </row>
    <row r="287" spans="1:10" x14ac:dyDescent="0.2">
      <c r="A287" s="44" t="s">
        <v>12</v>
      </c>
      <c r="B287" s="24" t="s">
        <v>74</v>
      </c>
      <c r="C287" s="35"/>
      <c r="D287" s="29">
        <v>6</v>
      </c>
      <c r="E287" s="13">
        <f t="shared" si="19"/>
        <v>6</v>
      </c>
      <c r="F287" s="29">
        <v>1</v>
      </c>
      <c r="G287" s="33">
        <f t="shared" si="20"/>
        <v>6</v>
      </c>
      <c r="H287" s="30" t="s">
        <v>9</v>
      </c>
      <c r="J287" s="31"/>
    </row>
    <row r="288" spans="1:10" x14ac:dyDescent="0.2">
      <c r="A288" s="19" t="s">
        <v>13</v>
      </c>
      <c r="B288" s="28" t="s">
        <v>72</v>
      </c>
      <c r="C288" s="35"/>
      <c r="D288" s="29">
        <v>2.4500000000000002</v>
      </c>
      <c r="E288" s="13">
        <f t="shared" si="19"/>
        <v>2.4500000000000002</v>
      </c>
      <c r="F288" s="29">
        <v>1</v>
      </c>
      <c r="G288" s="33">
        <f t="shared" si="20"/>
        <v>2.4500000000000002</v>
      </c>
      <c r="H288" s="30" t="s">
        <v>9</v>
      </c>
      <c r="J288" s="31"/>
    </row>
    <row r="289" spans="1:10" x14ac:dyDescent="0.2">
      <c r="A289" s="19" t="s">
        <v>14</v>
      </c>
      <c r="B289" s="45" t="s">
        <v>80</v>
      </c>
      <c r="C289" s="35"/>
      <c r="D289" s="29">
        <v>6.3</v>
      </c>
      <c r="E289" s="13">
        <f t="shared" si="19"/>
        <v>6.3</v>
      </c>
      <c r="F289" s="29">
        <v>1</v>
      </c>
      <c r="G289" s="33">
        <f t="shared" si="20"/>
        <v>6.3</v>
      </c>
      <c r="H289" s="30" t="s">
        <v>9</v>
      </c>
      <c r="J289" s="31"/>
    </row>
    <row r="290" spans="1:10" x14ac:dyDescent="0.2">
      <c r="A290" s="36"/>
      <c r="B290" s="28"/>
      <c r="C290" s="35"/>
      <c r="D290" s="29"/>
      <c r="E290" s="13">
        <f t="shared" si="19"/>
        <v>0</v>
      </c>
      <c r="F290" s="29"/>
      <c r="G290" s="33">
        <f t="shared" si="20"/>
        <v>0</v>
      </c>
      <c r="H290" s="30" t="s">
        <v>9</v>
      </c>
      <c r="J290" s="31"/>
    </row>
    <row r="291" spans="1:10" x14ac:dyDescent="0.2">
      <c r="A291" s="36" t="s">
        <v>65</v>
      </c>
      <c r="B291" s="28"/>
      <c r="C291" s="35"/>
      <c r="D291" s="29"/>
      <c r="E291" s="13">
        <f t="shared" si="19"/>
        <v>0</v>
      </c>
      <c r="F291" s="29"/>
      <c r="G291" s="33">
        <f t="shared" si="20"/>
        <v>0</v>
      </c>
      <c r="H291" s="30" t="s">
        <v>9</v>
      </c>
      <c r="J291" s="31"/>
    </row>
    <row r="292" spans="1:10" x14ac:dyDescent="0.2">
      <c r="A292" s="19" t="s">
        <v>55</v>
      </c>
      <c r="B292" s="28" t="s">
        <v>30</v>
      </c>
      <c r="C292" s="35"/>
      <c r="D292" s="29">
        <v>5.55</v>
      </c>
      <c r="E292" s="13">
        <f t="shared" si="19"/>
        <v>5.55</v>
      </c>
      <c r="F292" s="29">
        <v>1</v>
      </c>
      <c r="G292" s="33">
        <f t="shared" si="20"/>
        <v>5.55</v>
      </c>
      <c r="H292" s="30" t="s">
        <v>9</v>
      </c>
      <c r="J292" s="31"/>
    </row>
    <row r="293" spans="1:10" x14ac:dyDescent="0.2">
      <c r="A293" s="19" t="s">
        <v>90</v>
      </c>
      <c r="B293" s="28" t="s">
        <v>72</v>
      </c>
      <c r="C293" s="35"/>
      <c r="D293" s="29">
        <v>13.35</v>
      </c>
      <c r="E293" s="13">
        <f t="shared" si="19"/>
        <v>13.35</v>
      </c>
      <c r="F293" s="29">
        <v>1</v>
      </c>
      <c r="G293" s="33">
        <f t="shared" si="20"/>
        <v>13.35</v>
      </c>
      <c r="H293" s="30" t="s">
        <v>9</v>
      </c>
      <c r="J293" s="31"/>
    </row>
    <row r="294" spans="1:10" x14ac:dyDescent="0.2">
      <c r="A294" s="44" t="s">
        <v>94</v>
      </c>
      <c r="B294" s="28" t="s">
        <v>72</v>
      </c>
      <c r="C294" s="35"/>
      <c r="D294" s="29">
        <v>6.26</v>
      </c>
      <c r="E294" s="13">
        <f t="shared" si="19"/>
        <v>6.26</v>
      </c>
      <c r="F294" s="29">
        <v>1</v>
      </c>
      <c r="G294" s="33">
        <f t="shared" si="20"/>
        <v>6.26</v>
      </c>
      <c r="H294" s="30" t="s">
        <v>9</v>
      </c>
      <c r="J294" s="31"/>
    </row>
    <row r="295" spans="1:10" x14ac:dyDescent="0.2">
      <c r="A295" s="19" t="s">
        <v>13</v>
      </c>
      <c r="B295" s="28" t="s">
        <v>72</v>
      </c>
      <c r="C295" s="35"/>
      <c r="D295" s="29">
        <v>2.5</v>
      </c>
      <c r="E295" s="13">
        <f t="shared" si="19"/>
        <v>2.5</v>
      </c>
      <c r="F295" s="29">
        <v>1</v>
      </c>
      <c r="G295" s="33">
        <f t="shared" si="20"/>
        <v>2.5</v>
      </c>
      <c r="H295" s="30" t="s">
        <v>9</v>
      </c>
      <c r="J295" s="31"/>
    </row>
    <row r="296" spans="1:10" x14ac:dyDescent="0.2">
      <c r="A296" s="19" t="s">
        <v>14</v>
      </c>
      <c r="B296" s="45" t="s">
        <v>70</v>
      </c>
      <c r="C296" s="35"/>
      <c r="D296" s="29">
        <v>5.5</v>
      </c>
      <c r="E296" s="13">
        <f t="shared" si="19"/>
        <v>5.5</v>
      </c>
      <c r="F296" s="29">
        <v>1</v>
      </c>
      <c r="G296" s="33">
        <f t="shared" si="20"/>
        <v>5.5</v>
      </c>
      <c r="H296" s="30" t="s">
        <v>9</v>
      </c>
      <c r="J296" s="31"/>
    </row>
    <row r="297" spans="1:10" x14ac:dyDescent="0.2">
      <c r="A297" s="36"/>
      <c r="B297" s="28"/>
      <c r="C297" s="35"/>
      <c r="D297" s="29"/>
      <c r="E297" s="13">
        <f t="shared" si="19"/>
        <v>0</v>
      </c>
      <c r="F297" s="29"/>
      <c r="G297" s="33">
        <f t="shared" si="20"/>
        <v>0</v>
      </c>
      <c r="H297" s="30" t="s">
        <v>9</v>
      </c>
      <c r="J297" s="31"/>
    </row>
    <row r="298" spans="1:10" x14ac:dyDescent="0.2">
      <c r="A298" s="36" t="s">
        <v>66</v>
      </c>
      <c r="B298" s="28"/>
      <c r="C298" s="35"/>
      <c r="D298" s="29"/>
      <c r="E298" s="13">
        <f t="shared" si="19"/>
        <v>0</v>
      </c>
      <c r="F298" s="29"/>
      <c r="G298" s="33">
        <f t="shared" si="20"/>
        <v>0</v>
      </c>
      <c r="H298" s="30" t="s">
        <v>9</v>
      </c>
      <c r="J298" s="31"/>
    </row>
    <row r="299" spans="1:10" x14ac:dyDescent="0.2">
      <c r="A299" s="19" t="s">
        <v>56</v>
      </c>
      <c r="B299" s="24" t="s">
        <v>15</v>
      </c>
      <c r="C299" s="35"/>
      <c r="D299" s="29">
        <v>5.44</v>
      </c>
      <c r="E299" s="13">
        <f t="shared" si="19"/>
        <v>5.44</v>
      </c>
      <c r="F299" s="29">
        <v>1</v>
      </c>
      <c r="G299" s="33">
        <f t="shared" si="20"/>
        <v>5.44</v>
      </c>
      <c r="H299" s="30" t="s">
        <v>9</v>
      </c>
      <c r="J299" s="31"/>
    </row>
    <row r="300" spans="1:10" x14ac:dyDescent="0.2">
      <c r="A300" s="19" t="s">
        <v>91</v>
      </c>
      <c r="B300" s="24" t="s">
        <v>74</v>
      </c>
      <c r="C300" s="35"/>
      <c r="D300" s="29">
        <v>13.25</v>
      </c>
      <c r="E300" s="13">
        <f t="shared" si="19"/>
        <v>13.25</v>
      </c>
      <c r="F300" s="29">
        <v>1</v>
      </c>
      <c r="G300" s="33">
        <f t="shared" si="20"/>
        <v>13.25</v>
      </c>
      <c r="H300" s="30" t="s">
        <v>9</v>
      </c>
      <c r="J300" s="31"/>
    </row>
    <row r="301" spans="1:10" x14ac:dyDescent="0.2">
      <c r="A301" s="44" t="s">
        <v>95</v>
      </c>
      <c r="B301" s="24" t="s">
        <v>74</v>
      </c>
      <c r="C301" s="35"/>
      <c r="D301" s="29">
        <v>6.1</v>
      </c>
      <c r="E301" s="13">
        <f t="shared" si="19"/>
        <v>6.1</v>
      </c>
      <c r="F301" s="29">
        <v>1</v>
      </c>
      <c r="G301" s="33">
        <f t="shared" si="20"/>
        <v>6.1</v>
      </c>
      <c r="H301" s="30" t="s">
        <v>9</v>
      </c>
      <c r="J301" s="31"/>
    </row>
    <row r="302" spans="1:10" x14ac:dyDescent="0.2">
      <c r="A302" s="19" t="s">
        <v>13</v>
      </c>
      <c r="B302" s="28" t="s">
        <v>72</v>
      </c>
      <c r="C302" s="35"/>
      <c r="D302" s="29">
        <v>2.25</v>
      </c>
      <c r="E302" s="13">
        <f t="shared" si="19"/>
        <v>2.25</v>
      </c>
      <c r="F302" s="29">
        <v>1</v>
      </c>
      <c r="G302" s="33">
        <f t="shared" si="20"/>
        <v>2.25</v>
      </c>
      <c r="H302" s="30" t="s">
        <v>9</v>
      </c>
      <c r="J302" s="31"/>
    </row>
    <row r="303" spans="1:10" x14ac:dyDescent="0.2">
      <c r="A303" s="19" t="s">
        <v>14</v>
      </c>
      <c r="B303" s="45" t="s">
        <v>71</v>
      </c>
      <c r="C303" s="35"/>
      <c r="D303" s="29">
        <v>6.3</v>
      </c>
      <c r="E303" s="13">
        <f t="shared" si="19"/>
        <v>6.3</v>
      </c>
      <c r="F303" s="29">
        <v>1</v>
      </c>
      <c r="G303" s="33">
        <f t="shared" si="20"/>
        <v>6.3</v>
      </c>
      <c r="H303" s="30" t="s">
        <v>9</v>
      </c>
      <c r="J303" s="31"/>
    </row>
    <row r="304" spans="1:10" x14ac:dyDescent="0.2">
      <c r="A304" s="36"/>
      <c r="B304" s="28"/>
      <c r="C304" s="35"/>
      <c r="D304" s="29"/>
      <c r="E304" s="13">
        <f t="shared" si="19"/>
        <v>0</v>
      </c>
      <c r="F304" s="29"/>
      <c r="G304" s="33">
        <f t="shared" si="20"/>
        <v>0</v>
      </c>
      <c r="H304" s="30" t="s">
        <v>9</v>
      </c>
      <c r="J304" s="31"/>
    </row>
    <row r="305" spans="1:10" x14ac:dyDescent="0.2">
      <c r="A305" s="36" t="s">
        <v>67</v>
      </c>
      <c r="B305" s="28"/>
      <c r="C305" s="35"/>
      <c r="D305" s="29"/>
      <c r="E305" s="13">
        <f t="shared" si="19"/>
        <v>0</v>
      </c>
      <c r="F305" s="29"/>
      <c r="G305" s="33">
        <f t="shared" si="20"/>
        <v>0</v>
      </c>
      <c r="H305" s="30" t="s">
        <v>9</v>
      </c>
      <c r="J305" s="31"/>
    </row>
    <row r="306" spans="1:10" x14ac:dyDescent="0.2">
      <c r="A306" s="19" t="s">
        <v>57</v>
      </c>
      <c r="B306" s="24" t="s">
        <v>15</v>
      </c>
      <c r="C306" s="35"/>
      <c r="D306" s="29">
        <v>4.82</v>
      </c>
      <c r="E306" s="13">
        <f t="shared" si="19"/>
        <v>4.82</v>
      </c>
      <c r="F306" s="29">
        <v>1</v>
      </c>
      <c r="G306" s="33">
        <f t="shared" si="20"/>
        <v>4.82</v>
      </c>
      <c r="H306" s="30" t="s">
        <v>9</v>
      </c>
      <c r="J306" s="31"/>
    </row>
    <row r="307" spans="1:10" x14ac:dyDescent="0.2">
      <c r="A307" s="19" t="s">
        <v>92</v>
      </c>
      <c r="B307" s="24" t="s">
        <v>74</v>
      </c>
      <c r="C307" s="35"/>
      <c r="D307" s="29">
        <v>15.3</v>
      </c>
      <c r="E307" s="13">
        <f t="shared" si="19"/>
        <v>15.3</v>
      </c>
      <c r="F307" s="29">
        <v>1</v>
      </c>
      <c r="G307" s="33">
        <f t="shared" si="20"/>
        <v>15.3</v>
      </c>
      <c r="H307" s="30" t="s">
        <v>9</v>
      </c>
      <c r="J307" s="31"/>
    </row>
    <row r="308" spans="1:10" x14ac:dyDescent="0.2">
      <c r="A308" s="44" t="s">
        <v>93</v>
      </c>
      <c r="B308" s="24" t="s">
        <v>74</v>
      </c>
      <c r="C308" s="35"/>
      <c r="D308" s="29">
        <v>5.6</v>
      </c>
      <c r="E308" s="13">
        <f t="shared" si="19"/>
        <v>5.6</v>
      </c>
      <c r="F308" s="29">
        <v>1</v>
      </c>
      <c r="G308" s="33">
        <f t="shared" si="20"/>
        <v>5.6</v>
      </c>
      <c r="H308" s="30" t="s">
        <v>9</v>
      </c>
      <c r="J308" s="31"/>
    </row>
    <row r="309" spans="1:10" x14ac:dyDescent="0.2">
      <c r="A309" s="19" t="s">
        <v>13</v>
      </c>
      <c r="B309" s="28" t="s">
        <v>72</v>
      </c>
      <c r="C309" s="35"/>
      <c r="D309" s="29">
        <v>2</v>
      </c>
      <c r="E309" s="13">
        <f t="shared" si="19"/>
        <v>2</v>
      </c>
      <c r="F309" s="29">
        <v>1</v>
      </c>
      <c r="G309" s="33">
        <f t="shared" si="20"/>
        <v>2</v>
      </c>
      <c r="H309" s="30" t="s">
        <v>9</v>
      </c>
      <c r="J309" s="31"/>
    </row>
    <row r="310" spans="1:10" x14ac:dyDescent="0.2">
      <c r="A310" s="19" t="s">
        <v>14</v>
      </c>
      <c r="B310" s="45" t="s">
        <v>71</v>
      </c>
      <c r="C310" s="35"/>
      <c r="D310" s="29">
        <v>4</v>
      </c>
      <c r="E310" s="13">
        <f t="shared" si="19"/>
        <v>4</v>
      </c>
      <c r="F310" s="29">
        <v>1</v>
      </c>
      <c r="G310" s="33">
        <f t="shared" si="20"/>
        <v>4</v>
      </c>
      <c r="H310" s="30" t="s">
        <v>9</v>
      </c>
      <c r="J310" s="31"/>
    </row>
    <row r="311" spans="1:10" x14ac:dyDescent="0.2">
      <c r="A311" s="36"/>
      <c r="B311" s="28"/>
      <c r="C311" s="35"/>
      <c r="D311" s="29"/>
      <c r="E311" s="13">
        <f t="shared" si="19"/>
        <v>0</v>
      </c>
      <c r="F311" s="29"/>
      <c r="G311" s="33">
        <f t="shared" si="20"/>
        <v>0</v>
      </c>
      <c r="H311" s="30" t="s">
        <v>9</v>
      </c>
      <c r="J311" s="31"/>
    </row>
    <row r="312" spans="1:10" x14ac:dyDescent="0.2">
      <c r="A312" s="36" t="s">
        <v>68</v>
      </c>
      <c r="B312" s="28"/>
      <c r="C312" s="35"/>
      <c r="D312" s="29"/>
      <c r="E312" s="13">
        <f t="shared" si="19"/>
        <v>0</v>
      </c>
      <c r="F312" s="29"/>
      <c r="G312" s="33">
        <f t="shared" si="20"/>
        <v>0</v>
      </c>
      <c r="H312" s="30" t="s">
        <v>9</v>
      </c>
      <c r="J312" s="31"/>
    </row>
    <row r="313" spans="1:10" x14ac:dyDescent="0.2">
      <c r="A313" s="19" t="s">
        <v>135</v>
      </c>
      <c r="B313" s="24" t="s">
        <v>15</v>
      </c>
      <c r="C313" s="35"/>
      <c r="D313" s="29">
        <v>6.8</v>
      </c>
      <c r="E313" s="13">
        <f t="shared" si="19"/>
        <v>6.8</v>
      </c>
      <c r="F313" s="29">
        <v>1</v>
      </c>
      <c r="G313" s="33">
        <f t="shared" si="20"/>
        <v>6.8</v>
      </c>
      <c r="H313" s="30" t="s">
        <v>9</v>
      </c>
      <c r="J313" s="31"/>
    </row>
    <row r="314" spans="1:10" x14ac:dyDescent="0.2">
      <c r="A314" s="19" t="s">
        <v>136</v>
      </c>
      <c r="B314" s="24" t="s">
        <v>15</v>
      </c>
      <c r="C314" s="35"/>
      <c r="D314" s="29">
        <v>2.4</v>
      </c>
      <c r="E314" s="13">
        <f t="shared" si="19"/>
        <v>2.4</v>
      </c>
      <c r="F314" s="29">
        <v>1</v>
      </c>
      <c r="G314" s="33">
        <f t="shared" si="20"/>
        <v>2.4</v>
      </c>
      <c r="H314" s="30" t="s">
        <v>9</v>
      </c>
      <c r="J314" s="31"/>
    </row>
    <row r="315" spans="1:10" x14ac:dyDescent="0.2">
      <c r="A315" s="19" t="s">
        <v>137</v>
      </c>
      <c r="B315" s="24" t="s">
        <v>74</v>
      </c>
      <c r="C315" s="35"/>
      <c r="D315" s="29">
        <v>9.5</v>
      </c>
      <c r="E315" s="13">
        <f t="shared" si="19"/>
        <v>9.5</v>
      </c>
      <c r="F315" s="29">
        <v>1</v>
      </c>
      <c r="G315" s="33">
        <f t="shared" si="20"/>
        <v>9.5</v>
      </c>
      <c r="H315" s="30" t="s">
        <v>9</v>
      </c>
      <c r="J315" s="31"/>
    </row>
    <row r="316" spans="1:10" x14ac:dyDescent="0.2">
      <c r="A316" s="19" t="s">
        <v>138</v>
      </c>
      <c r="B316" s="24" t="s">
        <v>74</v>
      </c>
      <c r="C316" s="35"/>
      <c r="D316" s="29">
        <v>5.5</v>
      </c>
      <c r="E316" s="13">
        <f t="shared" si="19"/>
        <v>5.5</v>
      </c>
      <c r="F316" s="29">
        <v>1</v>
      </c>
      <c r="G316" s="33">
        <f t="shared" si="20"/>
        <v>5.5</v>
      </c>
      <c r="H316" s="30" t="s">
        <v>9</v>
      </c>
      <c r="J316" s="31"/>
    </row>
    <row r="317" spans="1:10" x14ac:dyDescent="0.2">
      <c r="A317" s="44" t="s">
        <v>12</v>
      </c>
      <c r="B317" s="28"/>
      <c r="C317" s="35"/>
      <c r="D317" s="29"/>
      <c r="E317" s="13">
        <f t="shared" si="19"/>
        <v>0</v>
      </c>
      <c r="F317" s="29"/>
      <c r="G317" s="33">
        <f t="shared" si="20"/>
        <v>0</v>
      </c>
      <c r="H317" s="30" t="s">
        <v>9</v>
      </c>
      <c r="J317" s="31"/>
    </row>
    <row r="318" spans="1:10" x14ac:dyDescent="0.2">
      <c r="A318" s="19" t="s">
        <v>13</v>
      </c>
      <c r="B318" s="28" t="s">
        <v>72</v>
      </c>
      <c r="C318" s="35"/>
      <c r="D318" s="29">
        <v>1.95</v>
      </c>
      <c r="E318" s="13">
        <f t="shared" ref="E318:E326" si="21">D318*J318+D318</f>
        <v>1.95</v>
      </c>
      <c r="F318" s="29">
        <v>1</v>
      </c>
      <c r="G318" s="33">
        <f t="shared" ref="G318:G326" si="22">E318*F318</f>
        <v>1.95</v>
      </c>
      <c r="H318" s="30" t="s">
        <v>9</v>
      </c>
      <c r="J318" s="31"/>
    </row>
    <row r="319" spans="1:10" x14ac:dyDescent="0.2">
      <c r="A319" s="19" t="s">
        <v>14</v>
      </c>
      <c r="B319" s="45" t="s">
        <v>70</v>
      </c>
      <c r="C319" s="35"/>
      <c r="D319" s="29">
        <v>7.54</v>
      </c>
      <c r="E319" s="13">
        <f t="shared" si="21"/>
        <v>7.54</v>
      </c>
      <c r="F319" s="29">
        <v>1</v>
      </c>
      <c r="G319" s="33">
        <f t="shared" si="22"/>
        <v>7.54</v>
      </c>
      <c r="H319" s="30" t="s">
        <v>9</v>
      </c>
      <c r="J319" s="31"/>
    </row>
    <row r="320" spans="1:10" x14ac:dyDescent="0.2">
      <c r="A320" s="88"/>
      <c r="B320" s="89"/>
      <c r="C320" s="90"/>
      <c r="D320" s="91"/>
      <c r="E320" s="92"/>
      <c r="F320" s="91"/>
      <c r="G320" s="84"/>
      <c r="H320" s="93"/>
      <c r="J320" s="31"/>
    </row>
    <row r="321" spans="1:10" x14ac:dyDescent="0.2">
      <c r="A321" s="36" t="s">
        <v>99</v>
      </c>
      <c r="B321" s="28" t="s">
        <v>98</v>
      </c>
      <c r="C321" s="35"/>
      <c r="D321" s="29">
        <v>32.799999999999997</v>
      </c>
      <c r="E321" s="13">
        <f t="shared" si="21"/>
        <v>32.799999999999997</v>
      </c>
      <c r="F321" s="29">
        <v>1</v>
      </c>
      <c r="G321" s="33">
        <f t="shared" si="22"/>
        <v>32.799999999999997</v>
      </c>
      <c r="H321" s="30" t="s">
        <v>9</v>
      </c>
      <c r="I321" s="3"/>
      <c r="J321" s="31"/>
    </row>
    <row r="322" spans="1:10" x14ac:dyDescent="0.2">
      <c r="A322" s="36" t="s">
        <v>100</v>
      </c>
      <c r="B322" s="28" t="s">
        <v>98</v>
      </c>
      <c r="C322" s="35"/>
      <c r="D322" s="29">
        <v>28.1</v>
      </c>
      <c r="E322" s="13">
        <f t="shared" si="21"/>
        <v>28.1</v>
      </c>
      <c r="F322" s="29">
        <v>1</v>
      </c>
      <c r="G322" s="33">
        <f t="shared" si="22"/>
        <v>28.1</v>
      </c>
      <c r="H322" s="30" t="s">
        <v>9</v>
      </c>
      <c r="I322" s="3"/>
      <c r="J322" s="31"/>
    </row>
    <row r="323" spans="1:10" x14ac:dyDescent="0.2">
      <c r="A323" s="36" t="s">
        <v>101</v>
      </c>
      <c r="B323" s="28" t="s">
        <v>98</v>
      </c>
      <c r="C323" s="35"/>
      <c r="D323" s="29">
        <v>38</v>
      </c>
      <c r="E323" s="13">
        <f t="shared" si="21"/>
        <v>38</v>
      </c>
      <c r="F323" s="29">
        <v>1</v>
      </c>
      <c r="G323" s="33">
        <f t="shared" si="22"/>
        <v>38</v>
      </c>
      <c r="H323" s="30" t="s">
        <v>9</v>
      </c>
      <c r="I323" s="3"/>
      <c r="J323" s="31"/>
    </row>
    <row r="324" spans="1:10" x14ac:dyDescent="0.2">
      <c r="A324" s="36" t="s">
        <v>102</v>
      </c>
      <c r="B324" s="28" t="s">
        <v>103</v>
      </c>
      <c r="C324" s="35"/>
      <c r="D324" s="29">
        <v>1.65</v>
      </c>
      <c r="E324" s="13">
        <f t="shared" si="21"/>
        <v>1.65</v>
      </c>
      <c r="F324" s="29">
        <v>1</v>
      </c>
      <c r="G324" s="33">
        <f t="shared" si="22"/>
        <v>1.65</v>
      </c>
      <c r="H324" s="30" t="s">
        <v>9</v>
      </c>
      <c r="I324" s="3"/>
      <c r="J324" s="31"/>
    </row>
    <row r="325" spans="1:10" x14ac:dyDescent="0.2">
      <c r="A325" s="36" t="s">
        <v>104</v>
      </c>
      <c r="B325" s="24" t="s">
        <v>15</v>
      </c>
      <c r="C325" s="35"/>
      <c r="D325" s="29">
        <v>4.84</v>
      </c>
      <c r="E325" s="13">
        <f t="shared" si="21"/>
        <v>4.84</v>
      </c>
      <c r="F325" s="29">
        <v>1</v>
      </c>
      <c r="G325" s="33">
        <f t="shared" si="22"/>
        <v>4.84</v>
      </c>
      <c r="H325" s="30" t="s">
        <v>9</v>
      </c>
      <c r="I325" s="3"/>
      <c r="J325" s="31"/>
    </row>
    <row r="326" spans="1:10" ht="13.5" thickBot="1" x14ac:dyDescent="0.25">
      <c r="A326" s="76" t="s">
        <v>105</v>
      </c>
      <c r="B326" s="77" t="s">
        <v>106</v>
      </c>
      <c r="C326" s="37"/>
      <c r="D326" s="38">
        <v>19.399999999999999</v>
      </c>
      <c r="E326" s="48">
        <f t="shared" si="21"/>
        <v>19.399999999999999</v>
      </c>
      <c r="F326" s="38">
        <v>1</v>
      </c>
      <c r="G326" s="39">
        <f t="shared" si="22"/>
        <v>19.399999999999999</v>
      </c>
      <c r="H326" s="40" t="s">
        <v>9</v>
      </c>
      <c r="I326" s="3"/>
      <c r="J326" s="31"/>
    </row>
    <row r="327" spans="1:10" x14ac:dyDescent="0.2">
      <c r="A327" s="10"/>
      <c r="B327" s="52"/>
      <c r="C327" s="53"/>
      <c r="D327" s="54"/>
      <c r="E327" s="55"/>
      <c r="F327" s="54"/>
      <c r="G327" s="50"/>
      <c r="H327" s="56"/>
      <c r="I327" s="3"/>
      <c r="J327" s="57"/>
    </row>
    <row r="328" spans="1:10" x14ac:dyDescent="0.2">
      <c r="A328" s="10"/>
      <c r="B328" s="52"/>
      <c r="C328" s="53"/>
      <c r="D328" s="54"/>
      <c r="E328" s="55"/>
      <c r="F328" s="54"/>
      <c r="G328" s="50"/>
      <c r="H328" s="56"/>
      <c r="I328" s="3"/>
      <c r="J328" s="57"/>
    </row>
    <row r="329" spans="1:10" x14ac:dyDescent="0.2">
      <c r="A329" s="10"/>
      <c r="B329" s="52"/>
      <c r="C329" s="53"/>
      <c r="D329" s="54"/>
      <c r="E329" s="55"/>
      <c r="F329" s="54"/>
      <c r="G329" s="50"/>
      <c r="H329" s="56"/>
      <c r="I329" s="3"/>
      <c r="J329" s="57"/>
    </row>
    <row r="330" spans="1:10" x14ac:dyDescent="0.2">
      <c r="A330" s="10"/>
      <c r="B330" s="52"/>
      <c r="C330" s="53"/>
      <c r="D330" s="54"/>
      <c r="E330" s="55"/>
      <c r="F330" s="54"/>
      <c r="G330" s="50"/>
      <c r="H330" s="56"/>
      <c r="I330" s="3"/>
      <c r="J330" s="57"/>
    </row>
    <row r="331" spans="1:10" x14ac:dyDescent="0.2">
      <c r="A331" s="58"/>
      <c r="B331" s="58"/>
      <c r="C331" s="58"/>
      <c r="D331" s="58"/>
      <c r="E331" s="3"/>
      <c r="F331" s="3"/>
      <c r="G331" s="59"/>
      <c r="H331" s="3"/>
    </row>
    <row r="332" spans="1:10" x14ac:dyDescent="0.2">
      <c r="A332" s="1"/>
      <c r="B332" s="60"/>
    </row>
    <row r="333" spans="1:10" x14ac:dyDescent="0.2">
      <c r="A333" s="1"/>
      <c r="B333" s="60"/>
    </row>
    <row r="334" spans="1:10" x14ac:dyDescent="0.2">
      <c r="A334" s="3"/>
      <c r="B334" s="4"/>
      <c r="D334" s="26"/>
      <c r="E334" s="26"/>
      <c r="F334" s="59"/>
      <c r="G334" s="59"/>
      <c r="H334" s="26"/>
    </row>
    <row r="335" spans="1:10" x14ac:dyDescent="0.2">
      <c r="A335" s="3"/>
      <c r="B335" s="4"/>
      <c r="C335" s="4"/>
      <c r="D335" s="74"/>
      <c r="E335" s="26"/>
      <c r="F335" s="59"/>
      <c r="G335" s="59"/>
      <c r="H335" s="26"/>
    </row>
    <row r="336" spans="1:10" x14ac:dyDescent="0.2">
      <c r="A336" s="3"/>
      <c r="B336" s="4"/>
      <c r="D336" s="26"/>
      <c r="E336" s="26"/>
      <c r="F336" s="59"/>
      <c r="G336" s="59"/>
      <c r="H336" s="26"/>
    </row>
    <row r="337" spans="1:8" x14ac:dyDescent="0.2">
      <c r="A337" s="3"/>
      <c r="B337" s="4"/>
      <c r="C337" s="4"/>
      <c r="D337" s="74"/>
      <c r="E337" s="26"/>
      <c r="F337" s="59"/>
      <c r="G337" s="59"/>
      <c r="H337" s="26"/>
    </row>
    <row r="338" spans="1:8" x14ac:dyDescent="0.2">
      <c r="A338" s="61"/>
      <c r="C338" s="4"/>
      <c r="D338" s="4"/>
    </row>
    <row r="339" spans="1:8" ht="13.5" thickBot="1" x14ac:dyDescent="0.25">
      <c r="A339" s="61"/>
      <c r="B339" s="4"/>
      <c r="C339" s="3"/>
      <c r="D339" s="3"/>
    </row>
    <row r="340" spans="1:8" ht="13.5" thickBot="1" x14ac:dyDescent="0.25">
      <c r="A340" s="62" t="s">
        <v>96</v>
      </c>
      <c r="B340" s="63"/>
      <c r="C340" s="64"/>
    </row>
    <row r="341" spans="1:8" ht="13.5" thickBot="1" x14ac:dyDescent="0.25">
      <c r="A341" s="65" t="s">
        <v>2</v>
      </c>
      <c r="B341" s="66" t="s">
        <v>97</v>
      </c>
      <c r="C341" s="67" t="s">
        <v>8</v>
      </c>
    </row>
    <row r="342" spans="1:8" x14ac:dyDescent="0.2">
      <c r="A342" s="75" t="s">
        <v>74</v>
      </c>
      <c r="B342" s="98">
        <v>533.61280000000011</v>
      </c>
      <c r="C342" s="68" t="s">
        <v>9</v>
      </c>
      <c r="D342" t="s">
        <v>112</v>
      </c>
    </row>
    <row r="343" spans="1:8" x14ac:dyDescent="0.2">
      <c r="A343" s="71" t="s">
        <v>72</v>
      </c>
      <c r="B343" s="94">
        <v>277.11720000000003</v>
      </c>
      <c r="C343" s="70" t="s">
        <v>9</v>
      </c>
      <c r="D343" t="s">
        <v>112</v>
      </c>
    </row>
    <row r="344" spans="1:8" x14ac:dyDescent="0.2">
      <c r="A344" s="44" t="s">
        <v>79</v>
      </c>
      <c r="B344" s="69">
        <v>29.700000000000003</v>
      </c>
      <c r="C344" s="70" t="s">
        <v>9</v>
      </c>
      <c r="D344" t="s">
        <v>112</v>
      </c>
    </row>
    <row r="345" spans="1:8" x14ac:dyDescent="0.2">
      <c r="A345" s="85" t="s">
        <v>70</v>
      </c>
      <c r="B345" s="69">
        <v>112.104</v>
      </c>
      <c r="C345" s="70" t="s">
        <v>9</v>
      </c>
      <c r="D345" t="s">
        <v>14</v>
      </c>
    </row>
    <row r="346" spans="1:8" x14ac:dyDescent="0.2">
      <c r="A346" s="85" t="s">
        <v>71</v>
      </c>
      <c r="B346" s="69">
        <v>111.9744</v>
      </c>
      <c r="C346" s="70" t="s">
        <v>9</v>
      </c>
      <c r="D346" t="s">
        <v>14</v>
      </c>
    </row>
    <row r="347" spans="1:8" x14ac:dyDescent="0.2">
      <c r="A347" s="85" t="s">
        <v>80</v>
      </c>
      <c r="B347" s="69">
        <v>28.566000000000003</v>
      </c>
      <c r="C347" s="70" t="s">
        <v>9</v>
      </c>
      <c r="D347" t="s">
        <v>14</v>
      </c>
    </row>
    <row r="348" spans="1:8" x14ac:dyDescent="0.2">
      <c r="A348" s="44" t="s">
        <v>15</v>
      </c>
      <c r="B348" s="69">
        <v>16.243200000000002</v>
      </c>
      <c r="C348" s="70" t="s">
        <v>9</v>
      </c>
      <c r="D348" t="s">
        <v>110</v>
      </c>
    </row>
    <row r="349" spans="1:8" x14ac:dyDescent="0.2">
      <c r="A349" s="71" t="s">
        <v>98</v>
      </c>
      <c r="B349" s="95">
        <v>106.7</v>
      </c>
      <c r="C349" s="70" t="s">
        <v>9</v>
      </c>
      <c r="D349" t="s">
        <v>107</v>
      </c>
    </row>
    <row r="350" spans="1:8" x14ac:dyDescent="0.2">
      <c r="A350" s="44" t="s">
        <v>106</v>
      </c>
      <c r="B350" s="69">
        <v>21.3</v>
      </c>
      <c r="C350" s="70" t="s">
        <v>9</v>
      </c>
      <c r="D350" t="s">
        <v>108</v>
      </c>
    </row>
    <row r="351" spans="1:8" x14ac:dyDescent="0.2">
      <c r="A351" s="71" t="s">
        <v>103</v>
      </c>
      <c r="B351" s="69">
        <v>1.8</v>
      </c>
      <c r="C351" s="70" t="s">
        <v>9</v>
      </c>
      <c r="D351" t="s">
        <v>109</v>
      </c>
    </row>
    <row r="352" spans="1:8" x14ac:dyDescent="0.2">
      <c r="A352" s="44" t="s">
        <v>15</v>
      </c>
      <c r="B352" s="96">
        <v>196.1</v>
      </c>
      <c r="C352" s="70" t="s">
        <v>9</v>
      </c>
      <c r="D352" t="s">
        <v>111</v>
      </c>
    </row>
    <row r="353" spans="1:4" x14ac:dyDescent="0.2">
      <c r="A353" s="71" t="s">
        <v>76</v>
      </c>
      <c r="B353" s="97">
        <v>40.9</v>
      </c>
      <c r="C353" s="70" t="s">
        <v>9</v>
      </c>
      <c r="D353" t="s">
        <v>111</v>
      </c>
    </row>
    <row r="354" spans="1:4" ht="13.5" thickBot="1" x14ac:dyDescent="0.25">
      <c r="A354" s="72" t="s">
        <v>30</v>
      </c>
      <c r="B354" s="99">
        <v>29.9</v>
      </c>
      <c r="C354" s="73" t="s">
        <v>9</v>
      </c>
      <c r="D354" t="s">
        <v>111</v>
      </c>
    </row>
    <row r="355" spans="1:4" x14ac:dyDescent="0.2">
      <c r="A355" s="61"/>
    </row>
    <row r="356" spans="1:4" x14ac:dyDescent="0.2">
      <c r="A356" s="61"/>
    </row>
  </sheetData>
  <sortState ref="B39:B52">
    <sortCondition ref="B52"/>
  </sortState>
  <pageMargins left="0.70866141732283472" right="0.70866141732283472" top="0.74803149606299213" bottom="0.74803149606299213" header="0.31496062992125984" footer="0.31496062992125984"/>
  <pageSetup paperSize="8" scale="84" orientation="landscape" r:id="rId1"/>
  <rowBreaks count="6" manualBreakCount="6">
    <brk id="60" max="14" man="1"/>
    <brk id="98" max="14" man="1"/>
    <brk id="166" max="14" man="1"/>
    <brk id="205" max="14" man="1"/>
    <brk id="255" max="14" man="1"/>
    <brk id="319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AF261312327D4AA61E3E0DED803D24" ma:contentTypeVersion="" ma:contentTypeDescription="Skapa ett nytt dokument." ma:contentTypeScope="" ma:versionID="78c2296496f3c7323950feb671d73fe1">
  <xsd:schema xmlns:xsd="http://www.w3.org/2001/XMLSchema" xmlns:xs="http://www.w3.org/2001/XMLSchema" xmlns:p="http://schemas.microsoft.com/office/2006/metadata/properties" xmlns:ns2="b9aa1169-0882-478b-9317-526599f65ccd" targetNamespace="http://schemas.microsoft.com/office/2006/metadata/properties" ma:root="true" ma:fieldsID="d32050fea8269d5efd100e7b75b60e1b" ns2:_="">
    <xsd:import namespace="b9aa1169-0882-478b-9317-526599f65c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a1169-0882-478b-9317-526599f65c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7A38C3E-EA7D-4791-B739-D9A203C56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3CAB82-DA77-4D25-BEE2-7B69F4A00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a1169-0882-478b-9317-526599f65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E3580-0C56-4062-AF29-B6E6FCD1DDC6}">
  <ds:schemaRefs>
    <ds:schemaRef ds:uri="b9aa1169-0882-478b-9317-526599f65cc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Lars Eriksson</dc:creator>
  <cp:lastModifiedBy>Lars Eriksson</cp:lastModifiedBy>
  <cp:lastPrinted>2015-07-01T09:11:22Z</cp:lastPrinted>
  <dcterms:created xsi:type="dcterms:W3CDTF">2011-02-09T06:56:47Z</dcterms:created>
  <dcterms:modified xsi:type="dcterms:W3CDTF">2016-02-23T11:57:32Z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0x010100BEAF261312327D4AA61E3E0DED803D24</vt:lpwstr>
  </property>
</Properties>
</file>